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6880" firstSheet="6" activeTab="7"/>
  </bookViews>
  <sheets>
    <sheet name="目录" sheetId="1" state="hidden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一般公共预算“三公”经费支出预算表" sheetId="8" r:id="rId8"/>
    <sheet name="本年政府性基金预算支出预算表" sheetId="9" r:id="rId9"/>
    <sheet name="国有资本经营预算支出表" sheetId="11" r:id="rId10"/>
    <sheet name="本年项目支出预算表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<sst xmlns="http://schemas.openxmlformats.org/spreadsheetml/2006/main" count="366" uniqueCount="215">
  <si>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</si>
  <si>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</si>
  <si>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</si>
  <si>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</si>
  <si>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</si>
  <si>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</si>
  <si>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</si>
  <si>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</si>
  <si>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</si>
  <si>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</si>
  <si>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</si>
  <si>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</si>
  <si>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</si>
  <si>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部门：120_中共怀化市委机构编制委员会办公室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</si>
  <si>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</si>
  <si>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</si>
  <si>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</si>
  <si>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</si>
  <si>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</si>
  <si>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</si>
  <si>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</si>
  <si>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</si>
  <si>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</si>
  <si>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</si>
  <si>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</si>
  <si>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</si>
  <si>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</si>
  <si>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</si>
  <si>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</si>
  <si>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</si>
  <si>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</si>
  <si>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</si>
  <si>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</si>
  <si>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</si>
  <si>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</si>
  <si>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</si>
  <si>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</si>
  <si>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</si>
  <si>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</si>
  <si>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</si>
  <si>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</si>
  <si>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</si>
  <si>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</si>
  <si>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</si>
  <si>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</si>
  <si>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</si>
  <si>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</si>
  <si>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</si>
  <si>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</si>
  <si>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</si>
  <si>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</si>
  <si>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</si>
  <si>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</si>
  <si>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</si>
  <si>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</si>
  <si>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</si>
  <si>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</si>
  <si>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</si>
  <si>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</si>
  <si>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</si>
  <si>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</si>
  <si>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</si>
  <si>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</si>
  <si>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</si>
  <si>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</si>
  <si>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</si>
  <si>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</si>
  <si>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</si>
  <si>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</si>
  <si>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</si>
  <si>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</si>
  <si>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</si>
  <si>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</si>
  <si>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</si>
  <si>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</si>
  <si>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</si>
  <si>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</si>
  <si>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</si>
  <si>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</si>
  <si>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</si>
  <si>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</si>
  <si>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</si>
  <si>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</si>
  <si>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</si>
  <si>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120001</t>
  </si>
  <si>
    <t>中共怀化市委机构编制委员会办公室</t>
  </si>
  <si>
    <t>120_中共怀化市委机构编制委员会办公室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</si>
  <si>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</si>
  <si>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</si>
  <si>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</si>
  <si>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</si>
  <si>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</si>
  <si>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</si>
  <si>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</si>
  <si>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中共怀化市委机构编制委员会办公室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</si>
  <si>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</si>
  <si>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</si>
  <si>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</si>
  <si>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</si>
  <si>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</si>
  <si>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</si>
  <si>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</si>
  <si>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</si>
  <si>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</si>
  <si>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</si>
  <si>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</si>
  <si>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</si>
  <si>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</si>
  <si>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20132</t>
  </si>
  <si>
    <t xml:space="preserve">  组织事务</t>
  </si>
  <si>
    <t xml:space="preserve">   2013201</t>
  </si>
  <si>
    <t xml:space="preserve">   行政运行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</si>
  <si>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</si>
  <si>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</si>
  <si>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</si>
  <si>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</si>
  <si>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</si>
  <si>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</si>
  <si>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</si>
  <si>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</si>
  <si>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</si>
  <si>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</si>
  <si>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</si>
  <si>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</si>
  <si>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</si>
  <si>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</si>
  <si>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</si>
  <si>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</si>
  <si>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50199</t>
  </si>
  <si>
    <t xml:space="preserve">  30110</t>
  </si>
  <si>
    <t xml:space="preserve">  职工基本医疗保险缴费</t>
  </si>
  <si>
    <t xml:space="preserve">  50103</t>
  </si>
  <si>
    <t xml:space="preserve">  其他工资福利支出</t>
  </si>
  <si>
    <t xml:space="preserve">  30199</t>
  </si>
  <si>
    <t xml:space="preserve">  30103</t>
  </si>
  <si>
    <t xml:space="preserve">  奖金</t>
  </si>
  <si>
    <t xml:space="preserve">  30102</t>
  </si>
  <si>
    <t xml:space="preserve">  津贴补贴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</si>
  <si>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</si>
  <si>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</si>
  <si>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</si>
  <si>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</si>
  <si>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</si>
  <si>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</si>
  <si>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</si>
  <si>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</si>
  <si>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</si>
  <si>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</si>
  <si>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</si>
  <si>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</si>
  <si>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</si>
  <si>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</si>
  <si>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</si>
  <si>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</si>
  <si>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</si>
  <si>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</si>
  <si>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</si>
  <si>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</si>
  <si>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</si>
  <si>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</si>
  <si>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</si>
  <si>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</si>
  <si>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50905</t>
  </si>
  <si>
    <t xml:space="preserve">  离退休费</t>
  </si>
  <si>
    <t xml:space="preserve">  30302</t>
  </si>
  <si>
    <t xml:space="preserve">  退休费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</si>
  <si>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</si>
  <si>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</si>
  <si>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</si>
  <si>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</si>
  <si>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</si>
  <si>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</si>
  <si>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</si>
  <si>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</si>
  <si>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</si>
  <si>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</si>
  <si>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</si>
  <si>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</si>
  <si>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</si>
  <si>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</si>
  <si>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</si>
  <si>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</si>
  <si>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</si>
  <si>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</si>
  <si>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</si>
  <si>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</si>
  <si>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</si>
  <si>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</si>
  <si>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</si>
  <si>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</si>
  <si>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</si>
  <si>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</si>
  <si>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</si>
  <si>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</si>
  <si>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</si>
  <si>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</si>
  <si>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</si>
  <si>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</si>
  <si>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</si>
  <si>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</si>
  <si>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</si>
  <si>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</si>
  <si>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120001_中共怀化市委机构编制委员会办公室</t>
  </si>
  <si>
    <t xml:space="preserve">   人员类</t>
  </si>
  <si>
    <t>社会保险缴费</t>
  </si>
  <si>
    <t>工资性支出</t>
  </si>
  <si>
    <t>其他工资福利支出</t>
  </si>
  <si>
    <t>对个人和家庭补助</t>
  </si>
  <si>
    <t>住房公积金</t>
  </si>
  <si>
    <t xml:space="preserve">   公用经费</t>
  </si>
  <si>
    <t xml:space="preserve">   特定目标类</t>
  </si>
  <si>
    <t>机关事业单位中文域名注册管理经费</t>
  </si>
  <si>
    <t>编制统计年报工作经费</t>
  </si>
  <si>
    <t>事业单位年检</t>
  </si>
  <si>
    <t>编制专项经费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</si>
</sst>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"/>
      <scheme val="minor"/>
    </font>
    <font>
      <b/>
      <sz val="19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6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176" fontId="3" fillId="0" borderId="3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 shrinkToFit="1"/>
    </xf>
    <xf numFmtId="0" fontId="8" fillId="0" borderId="7" xfId="0" applyFont="1" applyFill="1" applyBorder="1" applyAlignment="1">
      <alignment horizontal="center" vertical="center" wrapText="1" shrinkToFit="1"/>
    </xf>
    <xf numFmtId="0" fontId="8" fillId="0" borderId="7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wrapText="1" shrinkToFit="1"/>
    </xf>
    <xf numFmtId="0" fontId="7" fillId="0" borderId="7" xfId="0" applyFont="1" applyFill="1" applyBorder="1" applyAlignment="1">
      <alignment horizontal="center" vertical="center" wrapText="1" shrinkToFit="1"/>
    </xf>
    <xf numFmtId="0" fontId="7" fillId="0" borderId="7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left" vertical="center" shrinkToFit="1"/>
    </xf>
    <xf numFmtId="0" fontId="8" fillId="0" borderId="7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11" fillId="0" borderId="3" xfId="0" applyNumberFormat="1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2"/>
  <sheetViews>
    <sheetView workbookViewId="0">
      <selection activeCell="C9" sqref="C9"/>
    </sheetView>
  </sheetViews>
  <sheetFormatPr defaultColWidth="10" defaultRowHeight="14" outlineLevelCol="3"/>
  <cols>
    <col min="1" max="1" width="5.01818181818182" customWidth="1"/>
    <col min="2" max="2" width="9.90909090909091" customWidth="1"/>
    <col min="3" max="3" width="39.4909090909091" customWidth="1"/>
    <col min="4" max="4" width="32.5" customWidth="1"/>
    <col min="5" max="5" width="9.76363636363636" customWidth="1"/>
  </cols>
  <sheetData>
    <row r="1" ht="40.5" customHeight="1" spans="1:4">
      <c r="A1" s="36"/>
      <c r="B1" s="69"/>
      <c r="D1" s="36"/>
    </row>
    <row r="2" ht="44.85" customHeight="1" spans="2:4">
      <c r="B2" s="44" t="s">
        <v>0</v>
      </c>
      <c r="C2" s="44"/>
      <c r="D2" s="44"/>
    </row>
    <row r="3" ht="33.6" customHeight="1" spans="1:4">
      <c r="A3" s="70"/>
      <c r="B3" s="71" t="s">
        <v>1</v>
      </c>
      <c r="C3" s="71" t="s">
        <v>2</v>
      </c>
      <c r="D3" s="71" t="s">
        <v>3</v>
      </c>
    </row>
    <row r="4" ht="32.55" customHeight="1" spans="1:4">
      <c r="A4" s="38"/>
      <c r="B4" s="72">
        <v>1</v>
      </c>
      <c r="C4" s="73" t="s">
        <v>4</v>
      </c>
      <c r="D4" s="73"/>
    </row>
    <row r="5" ht="32.55" customHeight="1" spans="1:4">
      <c r="A5" s="38"/>
      <c r="B5" s="61">
        <v>2</v>
      </c>
      <c r="C5" s="74" t="s">
        <v>5</v>
      </c>
      <c r="D5" s="74"/>
    </row>
    <row r="6" ht="32.55" customHeight="1" spans="1:4">
      <c r="A6" s="38"/>
      <c r="B6" s="61">
        <v>3</v>
      </c>
      <c r="C6" s="74" t="s">
        <v>6</v>
      </c>
      <c r="D6" s="74"/>
    </row>
    <row r="7" ht="32.55" customHeight="1" spans="1:4">
      <c r="A7" s="38"/>
      <c r="B7" s="61">
        <v>4</v>
      </c>
      <c r="C7" s="74" t="s">
        <v>7</v>
      </c>
      <c r="D7" s="74"/>
    </row>
    <row r="8" ht="32.55" customHeight="1" spans="1:4">
      <c r="A8" s="38"/>
      <c r="B8" s="61">
        <v>5</v>
      </c>
      <c r="C8" s="74" t="s">
        <v>8</v>
      </c>
      <c r="D8" s="74"/>
    </row>
    <row r="9" ht="32.55" customHeight="1" spans="1:4">
      <c r="A9" s="38"/>
      <c r="B9" s="61">
        <v>6</v>
      </c>
      <c r="C9" s="74" t="s">
        <v>9</v>
      </c>
      <c r="D9" s="74"/>
    </row>
    <row r="10" ht="32.55" customHeight="1" spans="1:4">
      <c r="A10" s="38"/>
      <c r="B10" s="61">
        <v>7</v>
      </c>
      <c r="C10" s="74" t="s">
        <v>10</v>
      </c>
      <c r="D10" s="74"/>
    </row>
    <row r="11" ht="32.55" customHeight="1" spans="1:4">
      <c r="A11" s="38"/>
      <c r="B11" s="61">
        <v>8</v>
      </c>
      <c r="C11" s="74" t="s">
        <v>11</v>
      </c>
      <c r="D11" s="74"/>
    </row>
    <row r="12" ht="32.55" customHeight="1" spans="1:4">
      <c r="A12" s="38"/>
      <c r="B12" s="61">
        <v>9</v>
      </c>
      <c r="C12" s="74" t="s">
        <v>12</v>
      </c>
      <c r="D12" s="74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13"/>
  <sheetViews>
    <sheetView workbookViewId="0">
      <selection activeCell="E18" sqref="E18"/>
    </sheetView>
  </sheetViews>
  <sheetFormatPr defaultColWidth="9.09090909090909" defaultRowHeight="12.5" outlineLevelCol="7"/>
  <cols>
    <col min="1" max="3" width="3.09090909090909" style="13" customWidth="1"/>
    <col min="4" max="4" width="37.3636363636364" style="13" customWidth="1"/>
    <col min="5" max="7" width="16" style="13" customWidth="1"/>
    <col min="8" max="8" width="9.81818181818182" style="13" customWidth="1"/>
    <col min="9" max="16384" width="9.09090909090909" style="13"/>
  </cols>
  <sheetData>
    <row r="1" s="13" customFormat="1" ht="12.75" customHeight="1" spans="7:8">
      <c r="G1" s="17"/>
      <c r="H1" s="18"/>
    </row>
    <row r="2" s="14" customFormat="1" ht="29" customHeight="1" spans="1:8">
      <c r="A2" s="19" t="s">
        <v>180</v>
      </c>
      <c r="B2" s="19"/>
      <c r="C2" s="19"/>
      <c r="D2" s="19"/>
      <c r="E2" s="19"/>
      <c r="F2" s="19"/>
      <c r="G2" s="19"/>
      <c r="H2" s="18"/>
    </row>
    <row r="3" s="13" customFormat="1" ht="12.75" customHeight="1" spans="7:8">
      <c r="G3" s="17"/>
      <c r="H3" s="18"/>
    </row>
    <row r="4" s="13" customFormat="1" ht="24" customHeight="1" spans="1:8">
      <c r="A4" s="20" t="s">
        <v>13</v>
      </c>
      <c r="B4" s="20"/>
      <c r="C4" s="20"/>
      <c r="D4" s="20"/>
      <c r="E4" s="20"/>
      <c r="G4" s="17" t="s">
        <v>181</v>
      </c>
      <c r="H4" s="18"/>
    </row>
    <row r="5" s="13" customFormat="1" ht="22" customHeight="1" spans="1:8">
      <c r="A5" s="21" t="s">
        <v>95</v>
      </c>
      <c r="B5" s="22"/>
      <c r="C5" s="22"/>
      <c r="D5" s="22"/>
      <c r="E5" s="23" t="s">
        <v>182</v>
      </c>
      <c r="F5" s="23"/>
      <c r="G5" s="23"/>
      <c r="H5" s="18"/>
    </row>
    <row r="6" s="13" customFormat="1" ht="15.65" customHeight="1" spans="1:8">
      <c r="A6" s="24" t="s">
        <v>183</v>
      </c>
      <c r="B6" s="25"/>
      <c r="C6" s="25"/>
      <c r="D6" s="26" t="s">
        <v>104</v>
      </c>
      <c r="E6" s="25" t="s">
        <v>71</v>
      </c>
      <c r="F6" s="25" t="s">
        <v>87</v>
      </c>
      <c r="G6" s="25" t="s">
        <v>88</v>
      </c>
      <c r="H6" s="18"/>
    </row>
    <row r="7" s="13" customFormat="1" ht="15.65" customHeight="1" spans="1:8">
      <c r="A7" s="24"/>
      <c r="B7" s="25"/>
      <c r="C7" s="25"/>
      <c r="D7" s="26"/>
      <c r="E7" s="25"/>
      <c r="F7" s="25"/>
      <c r="G7" s="25"/>
      <c r="H7" s="18"/>
    </row>
    <row r="8" s="13" customFormat="1" ht="15.65" customHeight="1" spans="1:8">
      <c r="A8" s="27"/>
      <c r="B8" s="28"/>
      <c r="C8" s="28"/>
      <c r="D8" s="29"/>
      <c r="E8" s="25"/>
      <c r="F8" s="25"/>
      <c r="G8" s="25"/>
      <c r="H8" s="18"/>
    </row>
    <row r="9" s="13" customFormat="1" ht="26" customHeight="1" spans="1:8">
      <c r="A9" s="30" t="s">
        <v>184</v>
      </c>
      <c r="B9" s="31"/>
      <c r="C9" s="31"/>
      <c r="D9" s="31"/>
      <c r="E9" s="26" t="s">
        <v>185</v>
      </c>
      <c r="F9" s="26" t="s">
        <v>186</v>
      </c>
      <c r="G9" s="26" t="s">
        <v>187</v>
      </c>
      <c r="H9" s="18"/>
    </row>
    <row r="10" s="13" customFormat="1" ht="26" customHeight="1" spans="1:8">
      <c r="A10" s="30" t="s">
        <v>71</v>
      </c>
      <c r="B10" s="31"/>
      <c r="C10" s="31"/>
      <c r="D10" s="31"/>
      <c r="E10" s="32">
        <v>0</v>
      </c>
      <c r="F10" s="32">
        <v>0</v>
      </c>
      <c r="G10" s="32">
        <v>0</v>
      </c>
      <c r="H10" s="18"/>
    </row>
    <row r="11" s="13" customFormat="1" ht="26" customHeight="1" spans="1:8">
      <c r="A11" s="33" t="s">
        <v>188</v>
      </c>
      <c r="B11" s="34"/>
      <c r="C11" s="34"/>
      <c r="D11" s="34" t="s">
        <v>188</v>
      </c>
      <c r="E11" s="32" t="s">
        <v>188</v>
      </c>
      <c r="F11" s="32" t="s">
        <v>188</v>
      </c>
      <c r="G11" s="32" t="s">
        <v>188</v>
      </c>
      <c r="H11" s="18"/>
    </row>
    <row r="12" s="15" customFormat="1" ht="15.65" customHeight="1" spans="1:8">
      <c r="A12" s="35" t="s">
        <v>189</v>
      </c>
      <c r="B12" s="35"/>
      <c r="C12" s="35"/>
      <c r="D12" s="35"/>
      <c r="E12" s="35"/>
      <c r="F12" s="35"/>
      <c r="G12" s="35"/>
      <c r="H12" s="18"/>
    </row>
    <row r="13" s="16" customFormat="1" ht="12" customHeight="1" spans="8:8">
      <c r="H13" s="18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T22"/>
  <sheetViews>
    <sheetView topLeftCell="A10" workbookViewId="0">
      <selection activeCell="A2" sqref="A2:T2"/>
    </sheetView>
  </sheetViews>
  <sheetFormatPr defaultColWidth="10" defaultRowHeight="14"/>
  <cols>
    <col min="1" max="1" width="12.5" customWidth="1"/>
    <col min="2" max="2" width="18.7545454545455" customWidth="1"/>
    <col min="3" max="3" width="21.2545454545455" customWidth="1"/>
    <col min="4" max="4" width="6.37272727272727" customWidth="1"/>
    <col min="5" max="5" width="6.25454545454545" customWidth="1"/>
    <col min="6" max="6" width="7.12727272727273" customWidth="1"/>
    <col min="7" max="7" width="6.62727272727273" customWidth="1"/>
    <col min="8" max="8" width="4.75454545454545" customWidth="1"/>
    <col min="9" max="9" width="4.37272727272727" customWidth="1"/>
    <col min="10" max="10" width="4.5" customWidth="1"/>
    <col min="11" max="11" width="4.12727272727273" customWidth="1"/>
    <col min="12" max="13" width="3.12727272727273" customWidth="1"/>
    <col min="14" max="14" width="3.5" customWidth="1"/>
    <col min="15" max="15" width="4.12727272727273" customWidth="1"/>
    <col min="16" max="16" width="5.25454545454545" customWidth="1"/>
    <col min="17" max="17" width="4" customWidth="1"/>
    <col min="18" max="18" width="6.5" customWidth="1"/>
    <col min="19" max="19" width="5.12727272727273" customWidth="1"/>
    <col min="20" max="20" width="9.25454545454545" customWidth="1"/>
    <col min="21" max="21" width="9.76363636363636" customWidth="1"/>
  </cols>
  <sheetData>
    <row r="1" ht="34.5" customHeight="1" spans="1:20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9.3" customHeight="1" spans="1:20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6.35" customHeight="1" spans="1:20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28" customHeight="1" spans="1:20">
      <c r="A4" s="4" t="s">
        <v>190</v>
      </c>
      <c r="B4" s="4" t="s">
        <v>191</v>
      </c>
      <c r="C4" s="4" t="s">
        <v>192</v>
      </c>
      <c r="D4" s="4" t="s">
        <v>71</v>
      </c>
      <c r="E4" s="4" t="s">
        <v>193</v>
      </c>
      <c r="F4" s="4"/>
      <c r="G4" s="4"/>
      <c r="H4" s="4"/>
      <c r="I4" s="4"/>
      <c r="J4" s="4"/>
      <c r="K4" s="4"/>
      <c r="L4" s="4"/>
      <c r="M4" s="4" t="s">
        <v>194</v>
      </c>
      <c r="N4" s="4"/>
      <c r="O4" s="4"/>
      <c r="P4" s="4"/>
      <c r="Q4" s="4"/>
      <c r="R4" s="4"/>
      <c r="S4" s="4"/>
      <c r="T4" s="4" t="s">
        <v>194</v>
      </c>
    </row>
    <row r="5" ht="49" customHeight="1" spans="1:20">
      <c r="A5" s="4"/>
      <c r="B5" s="4"/>
      <c r="C5" s="4"/>
      <c r="D5" s="4"/>
      <c r="E5" s="4" t="s">
        <v>80</v>
      </c>
      <c r="F5" s="4" t="s">
        <v>195</v>
      </c>
      <c r="G5" s="4"/>
      <c r="H5" s="4"/>
      <c r="I5" s="4" t="s">
        <v>196</v>
      </c>
      <c r="J5" s="4" t="s">
        <v>197</v>
      </c>
      <c r="K5" s="4" t="s">
        <v>198</v>
      </c>
      <c r="L5" s="4" t="s">
        <v>199</v>
      </c>
      <c r="M5" s="4" t="s">
        <v>80</v>
      </c>
      <c r="N5" s="4" t="s">
        <v>195</v>
      </c>
      <c r="O5" s="4"/>
      <c r="P5" s="4"/>
      <c r="Q5" s="4" t="s">
        <v>196</v>
      </c>
      <c r="R5" s="4" t="s">
        <v>197</v>
      </c>
      <c r="S5" s="4" t="s">
        <v>198</v>
      </c>
      <c r="T5" s="4" t="s">
        <v>199</v>
      </c>
    </row>
    <row r="6" ht="102" customHeight="1" spans="1:20">
      <c r="A6" s="4"/>
      <c r="B6" s="4"/>
      <c r="C6" s="4"/>
      <c r="D6" s="4"/>
      <c r="E6" s="4"/>
      <c r="F6" s="4" t="s">
        <v>80</v>
      </c>
      <c r="G6" s="4" t="s">
        <v>200</v>
      </c>
      <c r="H6" s="5" t="s">
        <v>201</v>
      </c>
      <c r="I6" s="4"/>
      <c r="J6" s="4"/>
      <c r="K6" s="4"/>
      <c r="L6" s="4"/>
      <c r="M6" s="4"/>
      <c r="N6" s="4" t="s">
        <v>80</v>
      </c>
      <c r="O6" s="4" t="s">
        <v>200</v>
      </c>
      <c r="P6" s="5" t="s">
        <v>201</v>
      </c>
      <c r="Q6" s="4"/>
      <c r="R6" s="4"/>
      <c r="S6" s="4"/>
      <c r="T6" s="4"/>
    </row>
    <row r="7" ht="42" customHeight="1" spans="1:20">
      <c r="A7" s="6" t="s">
        <v>83</v>
      </c>
      <c r="B7" s="6"/>
      <c r="C7" s="6"/>
      <c r="D7" s="7">
        <f>D8</f>
        <v>460.303473</v>
      </c>
      <c r="E7" s="7">
        <f>E8</f>
        <v>460.303473</v>
      </c>
      <c r="F7" s="7">
        <f>F8</f>
        <v>460.303473</v>
      </c>
      <c r="G7" s="7">
        <f>G8</f>
        <v>460.303473</v>
      </c>
      <c r="H7" s="7">
        <v>0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4" customHeight="1" spans="1:20">
      <c r="A8" s="8" t="s">
        <v>86</v>
      </c>
      <c r="B8" s="8"/>
      <c r="C8" s="8"/>
      <c r="D8" s="9">
        <f>D9</f>
        <v>460.303473</v>
      </c>
      <c r="E8" s="9">
        <f>E9</f>
        <v>460.303473</v>
      </c>
      <c r="F8" s="9">
        <f>F9</f>
        <v>460.303473</v>
      </c>
      <c r="G8" s="9">
        <f>G9</f>
        <v>460.303473</v>
      </c>
      <c r="H8" s="9">
        <v>0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4.15" customHeight="1" spans="1:20">
      <c r="A9" s="8" t="s">
        <v>202</v>
      </c>
      <c r="B9" s="8"/>
      <c r="C9" s="8"/>
      <c r="D9" s="9">
        <f>D10+D16+D18</f>
        <v>460.303473</v>
      </c>
      <c r="E9" s="9">
        <f>E10+E16+E18</f>
        <v>460.303473</v>
      </c>
      <c r="F9" s="9">
        <f>F10+F16+F18</f>
        <v>460.303473</v>
      </c>
      <c r="G9" s="9">
        <f>G10+G16+G18</f>
        <v>460.303473</v>
      </c>
      <c r="H9" s="9">
        <v>0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ht="22.4" customHeight="1" spans="1:20">
      <c r="A10" s="8" t="s">
        <v>203</v>
      </c>
      <c r="B10" s="8"/>
      <c r="C10" s="8"/>
      <c r="D10" s="9">
        <v>403.553473</v>
      </c>
      <c r="E10" s="9">
        <v>403.553473</v>
      </c>
      <c r="F10" s="9">
        <v>403.553473</v>
      </c>
      <c r="G10" s="9">
        <v>403.553473</v>
      </c>
      <c r="H10" s="9">
        <v>0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ht="22.4" customHeight="1" spans="1:20">
      <c r="A11" s="10" t="s">
        <v>89</v>
      </c>
      <c r="B11" s="10" t="s">
        <v>204</v>
      </c>
      <c r="C11" s="10" t="s">
        <v>85</v>
      </c>
      <c r="D11" s="11">
        <v>53.551977</v>
      </c>
      <c r="E11" s="12">
        <v>53.551977</v>
      </c>
      <c r="F11" s="11">
        <v>53.551977</v>
      </c>
      <c r="G11" s="11">
        <v>53.551977</v>
      </c>
      <c r="H11" s="11"/>
      <c r="I11" s="11"/>
      <c r="J11" s="11"/>
      <c r="K11" s="11"/>
      <c r="L11" s="11"/>
      <c r="M11" s="10"/>
      <c r="N11" s="11"/>
      <c r="O11" s="11"/>
      <c r="P11" s="11"/>
      <c r="Q11" s="11"/>
      <c r="R11" s="11"/>
      <c r="S11" s="11"/>
      <c r="T11" s="11"/>
    </row>
    <row r="12" ht="22.4" customHeight="1" spans="1:20">
      <c r="A12" s="10"/>
      <c r="B12" s="10" t="s">
        <v>205</v>
      </c>
      <c r="C12" s="10" t="s">
        <v>85</v>
      </c>
      <c r="D12" s="11">
        <v>257.2462</v>
      </c>
      <c r="E12" s="12">
        <v>257.2462</v>
      </c>
      <c r="F12" s="11">
        <v>257.2462</v>
      </c>
      <c r="G12" s="11">
        <v>257.2462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206</v>
      </c>
      <c r="C13" s="10" t="s">
        <v>85</v>
      </c>
      <c r="D13" s="11">
        <v>8.130072</v>
      </c>
      <c r="E13" s="12">
        <v>8.130072</v>
      </c>
      <c r="F13" s="11">
        <v>8.130072</v>
      </c>
      <c r="G13" s="11">
        <v>8.130072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207</v>
      </c>
      <c r="C14" s="10" t="s">
        <v>85</v>
      </c>
      <c r="D14" s="11">
        <v>56.2584</v>
      </c>
      <c r="E14" s="12">
        <v>56.2584</v>
      </c>
      <c r="F14" s="11">
        <v>56.2584</v>
      </c>
      <c r="G14" s="11">
        <v>56.2584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208</v>
      </c>
      <c r="C15" s="10" t="s">
        <v>85</v>
      </c>
      <c r="D15" s="11">
        <v>28.366824</v>
      </c>
      <c r="E15" s="12">
        <v>28.366824</v>
      </c>
      <c r="F15" s="11">
        <v>28.366824</v>
      </c>
      <c r="G15" s="11">
        <v>28.366824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8" t="s">
        <v>209</v>
      </c>
      <c r="B16" s="8"/>
      <c r="C16" s="8"/>
      <c r="D16" s="9">
        <v>26.4</v>
      </c>
      <c r="E16" s="9">
        <v>26.4</v>
      </c>
      <c r="F16" s="9">
        <v>26.4</v>
      </c>
      <c r="G16" s="9">
        <v>26.4</v>
      </c>
      <c r="H16" s="9">
        <v>0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ht="33" customHeight="1" spans="1:20">
      <c r="A17" s="10" t="s">
        <v>90</v>
      </c>
      <c r="B17" s="10" t="s">
        <v>90</v>
      </c>
      <c r="C17" s="10" t="s">
        <v>85</v>
      </c>
      <c r="D17" s="11">
        <v>26.4</v>
      </c>
      <c r="E17" s="11">
        <v>26.4</v>
      </c>
      <c r="F17" s="11">
        <v>26.4</v>
      </c>
      <c r="G17" s="11">
        <v>26.4</v>
      </c>
      <c r="H17" s="11"/>
      <c r="I17" s="11"/>
      <c r="J17" s="11"/>
      <c r="K17" s="11"/>
      <c r="L17" s="11"/>
      <c r="M17" s="10"/>
      <c r="N17" s="11"/>
      <c r="O17" s="11"/>
      <c r="P17" s="11"/>
      <c r="Q17" s="11"/>
      <c r="R17" s="11"/>
      <c r="S17" s="11"/>
      <c r="T17" s="11"/>
    </row>
    <row r="18" ht="22.4" customHeight="1" spans="1:20">
      <c r="A18" s="8" t="s">
        <v>210</v>
      </c>
      <c r="B18" s="8"/>
      <c r="C18" s="8"/>
      <c r="D18" s="9">
        <v>30.35</v>
      </c>
      <c r="E18" s="9">
        <v>30.35</v>
      </c>
      <c r="F18" s="9">
        <v>30.35</v>
      </c>
      <c r="G18" s="9">
        <v>30.35</v>
      </c>
      <c r="H18" s="9">
        <v>0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ht="25" customHeight="1" spans="1:20">
      <c r="A19" s="10" t="s">
        <v>92</v>
      </c>
      <c r="B19" s="10" t="s">
        <v>211</v>
      </c>
      <c r="C19" s="10" t="s">
        <v>85</v>
      </c>
      <c r="D19" s="11">
        <v>17.1</v>
      </c>
      <c r="E19" s="10">
        <v>17.1</v>
      </c>
      <c r="F19" s="11">
        <v>17.1</v>
      </c>
      <c r="G19" s="11">
        <v>17.1</v>
      </c>
      <c r="H19" s="11"/>
      <c r="I19" s="11"/>
      <c r="J19" s="11"/>
      <c r="K19" s="11"/>
      <c r="L19" s="11"/>
      <c r="M19" s="10"/>
      <c r="N19" s="11"/>
      <c r="O19" s="11"/>
      <c r="P19" s="11"/>
      <c r="Q19" s="11"/>
      <c r="R19" s="11"/>
      <c r="S19" s="11"/>
      <c r="T19" s="11"/>
    </row>
    <row r="20" ht="22.4" customHeight="1" spans="1:20">
      <c r="A20" s="10"/>
      <c r="B20" s="10" t="s">
        <v>212</v>
      </c>
      <c r="C20" s="10" t="s">
        <v>85</v>
      </c>
      <c r="D20" s="11">
        <v>1</v>
      </c>
      <c r="E20" s="10">
        <v>1</v>
      </c>
      <c r="F20" s="11">
        <v>1</v>
      </c>
      <c r="G20" s="11">
        <v>1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213</v>
      </c>
      <c r="C21" s="10" t="s">
        <v>85</v>
      </c>
      <c r="D21" s="11">
        <v>3</v>
      </c>
      <c r="E21" s="10">
        <v>3</v>
      </c>
      <c r="F21" s="11">
        <v>3</v>
      </c>
      <c r="G21" s="11">
        <v>3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10"/>
      <c r="B22" s="10" t="s">
        <v>214</v>
      </c>
      <c r="C22" s="10" t="s">
        <v>85</v>
      </c>
      <c r="D22" s="11">
        <v>9.25</v>
      </c>
      <c r="E22" s="10">
        <v>9.25</v>
      </c>
      <c r="F22" s="11">
        <v>9.25</v>
      </c>
      <c r="G22" s="11">
        <v>9.25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</sheetData>
  <mergeCells count="29">
    <mergeCell ref="A1:T1"/>
    <mergeCell ref="A2:T2"/>
    <mergeCell ref="A3:T3"/>
    <mergeCell ref="E4:L4"/>
    <mergeCell ref="M4:S4"/>
    <mergeCell ref="F5:H5"/>
    <mergeCell ref="N5:P5"/>
    <mergeCell ref="A7:C7"/>
    <mergeCell ref="A8:C8"/>
    <mergeCell ref="A9:C9"/>
    <mergeCell ref="A10:C10"/>
    <mergeCell ref="A16:C16"/>
    <mergeCell ref="A18:C18"/>
    <mergeCell ref="A4:A6"/>
    <mergeCell ref="A11:A15"/>
    <mergeCell ref="A19:A22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ageMargins left="0.472222222222222" right="0.393055555555556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45"/>
  <sheetViews>
    <sheetView topLeftCell="A25" workbookViewId="0">
      <selection activeCell="E47" sqref="E47"/>
    </sheetView>
  </sheetViews>
  <sheetFormatPr defaultColWidth="10" defaultRowHeight="14" outlineLevelCol="3"/>
  <cols>
    <col min="1" max="1" width="22.2545454545455" customWidth="1"/>
    <col min="2" max="2" width="14.6272727272727" customWidth="1"/>
    <col min="3" max="3" width="30.3727272727273" customWidth="1"/>
    <col min="4" max="4" width="22.5" customWidth="1"/>
    <col min="5" max="5" width="9.76363636363636" customWidth="1"/>
  </cols>
  <sheetData>
    <row r="1" ht="21.55" customHeight="1" spans="1:4">
      <c r="A1" s="36"/>
      <c r="B1" s="36"/>
      <c r="C1" s="36"/>
      <c r="D1" s="36"/>
    </row>
    <row r="2" ht="34.5" customHeight="1" spans="1:4">
      <c r="A2" s="44" t="s">
        <v>4</v>
      </c>
      <c r="B2" s="44"/>
      <c r="C2" s="44"/>
      <c r="D2" s="44"/>
    </row>
    <row r="3" ht="33.6" customHeight="1" spans="1:4">
      <c r="A3" s="45" t="s">
        <v>13</v>
      </c>
      <c r="B3" s="45"/>
      <c r="C3" s="45"/>
      <c r="D3" s="45"/>
    </row>
    <row r="4" ht="22.4" customHeight="1" spans="4:4">
      <c r="D4" s="65" t="s">
        <v>14</v>
      </c>
    </row>
    <row r="5" ht="28.45" customHeight="1" spans="1:4">
      <c r="A5" s="66" t="s">
        <v>15</v>
      </c>
      <c r="B5" s="66"/>
      <c r="C5" s="66" t="s">
        <v>16</v>
      </c>
      <c r="D5" s="66" t="s">
        <v>16</v>
      </c>
    </row>
    <row r="6" ht="31.05" customHeight="1" spans="1:4">
      <c r="A6" s="61" t="s">
        <v>17</v>
      </c>
      <c r="B6" s="61" t="s">
        <v>18</v>
      </c>
      <c r="C6" s="61" t="s">
        <v>17</v>
      </c>
      <c r="D6" s="61" t="s">
        <v>18</v>
      </c>
    </row>
    <row r="7" ht="22.8" customHeight="1" spans="1:4">
      <c r="A7" s="10" t="s">
        <v>19</v>
      </c>
      <c r="B7" s="53">
        <v>460.303473</v>
      </c>
      <c r="C7" s="10" t="s">
        <v>20</v>
      </c>
      <c r="D7" s="53">
        <v>460.303473</v>
      </c>
    </row>
    <row r="8" ht="22.8" customHeight="1" spans="1:4">
      <c r="A8" s="10" t="s">
        <v>21</v>
      </c>
      <c r="B8" s="53"/>
      <c r="C8" s="10" t="s">
        <v>22</v>
      </c>
      <c r="D8" s="53"/>
    </row>
    <row r="9" ht="22.8" customHeight="1" spans="1:4">
      <c r="A9" s="10" t="s">
        <v>23</v>
      </c>
      <c r="B9" s="53"/>
      <c r="C9" s="10" t="s">
        <v>24</v>
      </c>
      <c r="D9" s="53"/>
    </row>
    <row r="10" ht="22.8" customHeight="1" spans="1:4">
      <c r="A10" s="10" t="s">
        <v>25</v>
      </c>
      <c r="B10" s="53"/>
      <c r="C10" s="10" t="s">
        <v>26</v>
      </c>
      <c r="D10" s="53"/>
    </row>
    <row r="11" ht="22.8" customHeight="1" spans="1:4">
      <c r="A11" s="10" t="s">
        <v>27</v>
      </c>
      <c r="B11" s="53"/>
      <c r="C11" s="10" t="s">
        <v>28</v>
      </c>
      <c r="D11" s="53"/>
    </row>
    <row r="12" ht="22.8" customHeight="1" spans="1:4">
      <c r="A12" s="10" t="s">
        <v>29</v>
      </c>
      <c r="B12" s="53"/>
      <c r="C12" s="10" t="s">
        <v>30</v>
      </c>
      <c r="D12" s="53"/>
    </row>
    <row r="13" ht="22.8" customHeight="1" spans="1:4">
      <c r="A13" s="10" t="s">
        <v>31</v>
      </c>
      <c r="B13" s="53"/>
      <c r="C13" s="10" t="s">
        <v>32</v>
      </c>
      <c r="D13" s="53"/>
    </row>
    <row r="14" ht="22.8" customHeight="1" spans="1:4">
      <c r="A14" s="10"/>
      <c r="B14" s="10"/>
      <c r="C14" s="10" t="s">
        <v>33</v>
      </c>
      <c r="D14" s="53"/>
    </row>
    <row r="15" ht="22.8" customHeight="1" spans="1:4">
      <c r="A15" s="10"/>
      <c r="B15" s="10"/>
      <c r="C15" s="10" t="s">
        <v>34</v>
      </c>
      <c r="D15" s="53"/>
    </row>
    <row r="16" ht="22.8" customHeight="1" spans="1:4">
      <c r="A16" s="10"/>
      <c r="B16" s="10"/>
      <c r="C16" s="10" t="s">
        <v>35</v>
      </c>
      <c r="D16" s="53"/>
    </row>
    <row r="17" ht="22.8" customHeight="1" spans="1:4">
      <c r="A17" s="10"/>
      <c r="B17" s="10"/>
      <c r="C17" s="10" t="s">
        <v>36</v>
      </c>
      <c r="D17" s="53"/>
    </row>
    <row r="18" ht="22.8" customHeight="1" spans="1:4">
      <c r="A18" s="10"/>
      <c r="B18" s="10"/>
      <c r="C18" s="10" t="s">
        <v>37</v>
      </c>
      <c r="D18" s="53"/>
    </row>
    <row r="19" ht="22.8" customHeight="1" spans="1:4">
      <c r="A19" s="10"/>
      <c r="B19" s="10"/>
      <c r="C19" s="10" t="s">
        <v>38</v>
      </c>
      <c r="D19" s="53"/>
    </row>
    <row r="20" ht="22.8" customHeight="1" spans="1:4">
      <c r="A20" s="10"/>
      <c r="B20" s="10"/>
      <c r="C20" s="10" t="s">
        <v>39</v>
      </c>
      <c r="D20" s="53"/>
    </row>
    <row r="21" ht="22.8" customHeight="1" spans="1:4">
      <c r="A21" s="10"/>
      <c r="B21" s="10"/>
      <c r="C21" s="10" t="s">
        <v>40</v>
      </c>
      <c r="D21" s="53"/>
    </row>
    <row r="22" ht="22.8" customHeight="1" spans="1:4">
      <c r="A22" s="10"/>
      <c r="B22" s="10"/>
      <c r="C22" s="10" t="s">
        <v>41</v>
      </c>
      <c r="D22" s="53"/>
    </row>
    <row r="23" ht="22.8" customHeight="1" spans="1:4">
      <c r="A23" s="10"/>
      <c r="B23" s="10"/>
      <c r="C23" s="10" t="s">
        <v>42</v>
      </c>
      <c r="D23" s="53"/>
    </row>
    <row r="24" ht="22.8" customHeight="1" spans="1:4">
      <c r="A24" s="10"/>
      <c r="B24" s="10"/>
      <c r="C24" s="10" t="s">
        <v>43</v>
      </c>
      <c r="D24" s="53"/>
    </row>
    <row r="25" ht="22.8" customHeight="1" spans="1:4">
      <c r="A25" s="10"/>
      <c r="B25" s="10"/>
      <c r="C25" s="10" t="s">
        <v>44</v>
      </c>
      <c r="D25" s="53"/>
    </row>
    <row r="26" ht="22.8" customHeight="1" spans="1:4">
      <c r="A26" s="10"/>
      <c r="B26" s="10"/>
      <c r="C26" s="10" t="s">
        <v>45</v>
      </c>
      <c r="D26" s="53"/>
    </row>
    <row r="27" ht="22.8" customHeight="1" spans="1:4">
      <c r="A27" s="10"/>
      <c r="B27" s="10"/>
      <c r="C27" s="10" t="s">
        <v>46</v>
      </c>
      <c r="D27" s="53"/>
    </row>
    <row r="28" ht="22.8" customHeight="1" spans="1:4">
      <c r="A28" s="10"/>
      <c r="B28" s="10"/>
      <c r="C28" s="10" t="s">
        <v>47</v>
      </c>
      <c r="D28" s="53"/>
    </row>
    <row r="29" ht="22.8" customHeight="1" spans="1:4">
      <c r="A29" s="10"/>
      <c r="B29" s="10"/>
      <c r="C29" s="10" t="s">
        <v>48</v>
      </c>
      <c r="D29" s="53"/>
    </row>
    <row r="30" ht="22.8" customHeight="1" spans="1:4">
      <c r="A30" s="10"/>
      <c r="B30" s="10"/>
      <c r="C30" s="10" t="s">
        <v>49</v>
      </c>
      <c r="D30" s="53"/>
    </row>
    <row r="31" ht="22.8" customHeight="1" spans="1:4">
      <c r="A31" s="10"/>
      <c r="B31" s="10"/>
      <c r="C31" s="10" t="s">
        <v>50</v>
      </c>
      <c r="D31" s="53"/>
    </row>
    <row r="32" ht="22.8" customHeight="1" spans="1:4">
      <c r="A32" s="10"/>
      <c r="B32" s="10"/>
      <c r="C32" s="10" t="s">
        <v>51</v>
      </c>
      <c r="D32" s="53"/>
    </row>
    <row r="33" ht="22.8" customHeight="1" spans="1:4">
      <c r="A33" s="10"/>
      <c r="B33" s="10"/>
      <c r="C33" s="10" t="s">
        <v>52</v>
      </c>
      <c r="D33" s="53"/>
    </row>
    <row r="34" ht="22.8" customHeight="1" spans="1:4">
      <c r="A34" s="10"/>
      <c r="B34" s="10"/>
      <c r="C34" s="10" t="s">
        <v>53</v>
      </c>
      <c r="D34" s="53"/>
    </row>
    <row r="35" ht="22.8" customHeight="1" spans="1:4">
      <c r="A35" s="10"/>
      <c r="B35" s="10"/>
      <c r="C35" s="10" t="s">
        <v>54</v>
      </c>
      <c r="D35" s="53"/>
    </row>
    <row r="36" ht="22.8" customHeight="1" spans="1:4">
      <c r="A36" s="10"/>
      <c r="B36" s="10"/>
      <c r="C36" s="10" t="s">
        <v>55</v>
      </c>
      <c r="D36" s="53"/>
    </row>
    <row r="37" ht="22.8" customHeight="1" spans="1:4">
      <c r="A37" s="10"/>
      <c r="B37" s="10"/>
      <c r="C37" s="52"/>
      <c r="D37" s="53"/>
    </row>
    <row r="38" ht="26.7" customHeight="1" spans="1:4">
      <c r="A38" s="10"/>
      <c r="B38" s="10"/>
      <c r="C38" s="10"/>
      <c r="D38" s="53"/>
    </row>
    <row r="39" ht="21.15" customHeight="1" spans="1:4">
      <c r="A39" s="58" t="s">
        <v>56</v>
      </c>
      <c r="B39" s="67">
        <v>460.303473</v>
      </c>
      <c r="C39" s="58" t="s">
        <v>57</v>
      </c>
      <c r="D39" s="67">
        <v>460.303473</v>
      </c>
    </row>
    <row r="40" ht="21.15" customHeight="1" spans="1:4">
      <c r="A40" s="47" t="s">
        <v>58</v>
      </c>
      <c r="B40" s="53"/>
      <c r="C40" s="40" t="s">
        <v>59</v>
      </c>
      <c r="D40" s="54"/>
    </row>
    <row r="41" ht="24.15" customHeight="1" spans="1:4">
      <c r="A41" s="47" t="s">
        <v>60</v>
      </c>
      <c r="B41" s="53"/>
      <c r="C41" s="52"/>
      <c r="D41" s="53"/>
    </row>
    <row r="42" ht="18.95" customHeight="1" spans="1:4">
      <c r="A42" s="47" t="s">
        <v>61</v>
      </c>
      <c r="B42" s="53"/>
      <c r="C42" s="52"/>
      <c r="D42" s="53"/>
    </row>
    <row r="43" ht="20.7" customHeight="1" spans="1:4">
      <c r="A43" s="47" t="s">
        <v>62</v>
      </c>
      <c r="B43" s="53"/>
      <c r="C43" s="10"/>
      <c r="D43" s="53"/>
    </row>
    <row r="44" ht="25.85" customHeight="1" spans="1:4">
      <c r="A44" s="47" t="s">
        <v>63</v>
      </c>
      <c r="B44" s="53"/>
      <c r="C44" s="10"/>
      <c r="D44" s="53"/>
    </row>
    <row r="45" ht="42.25" customHeight="1" spans="1:4">
      <c r="A45" s="66" t="s">
        <v>64</v>
      </c>
      <c r="B45" s="68">
        <v>460.303473</v>
      </c>
      <c r="C45" s="66" t="s">
        <v>65</v>
      </c>
      <c r="D45" s="68">
        <v>460.303473</v>
      </c>
    </row>
  </sheetData>
  <mergeCells count="3">
    <mergeCell ref="A2:D2"/>
    <mergeCell ref="A3:D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Q10"/>
  <sheetViews>
    <sheetView workbookViewId="0">
      <selection activeCell="E8" sqref="E8"/>
    </sheetView>
  </sheetViews>
  <sheetFormatPr defaultColWidth="10" defaultRowHeight="14"/>
  <cols>
    <col min="1" max="1" width="8.87272727272727" customWidth="1"/>
    <col min="2" max="2" width="25.5" customWidth="1"/>
    <col min="3" max="3" width="6.5" customWidth="1"/>
    <col min="4" max="4" width="11.6636363636364" customWidth="1"/>
    <col min="5" max="5" width="7" customWidth="1"/>
    <col min="6" max="6" width="6" customWidth="1"/>
    <col min="7" max="7" width="4.87272727272727" customWidth="1"/>
    <col min="8" max="8" width="6.25454545454545" customWidth="1"/>
    <col min="9" max="9" width="6.5" customWidth="1"/>
    <col min="10" max="10" width="5.87272727272727" customWidth="1"/>
    <col min="11" max="11" width="4.87272727272727" customWidth="1"/>
    <col min="12" max="12" width="5.87272727272727" customWidth="1"/>
    <col min="13" max="13" width="5.75454545454545" customWidth="1"/>
    <col min="14" max="14" width="9.25454545454545" customWidth="1"/>
    <col min="15" max="15" width="8.12727272727273" customWidth="1"/>
    <col min="16" max="16" width="9.12727272727273" customWidth="1"/>
    <col min="17" max="17" width="10.2545454545455" customWidth="1"/>
    <col min="18" max="20" width="9.76363636363636" customWidth="1"/>
  </cols>
  <sheetData>
    <row r="1" ht="22.8" customHeight="1" spans="1:17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ht="35.85" customHeight="1" spans="1:17">
      <c r="A2" s="37" t="s">
        <v>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ht="31.05" customHeight="1" spans="1:17">
      <c r="A3" s="38" t="s">
        <v>13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ht="17.25" customHeight="1" spans="1:17">
      <c r="A4" s="39" t="s">
        <v>14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ht="34.5" customHeight="1" spans="1:17">
      <c r="A5" s="40" t="s">
        <v>66</v>
      </c>
      <c r="B5" s="40"/>
      <c r="C5" s="40" t="s">
        <v>67</v>
      </c>
      <c r="D5" s="40" t="s">
        <v>68</v>
      </c>
      <c r="E5" s="40"/>
      <c r="F5" s="40"/>
      <c r="G5" s="40"/>
      <c r="H5" s="40"/>
      <c r="I5" s="40"/>
      <c r="J5" s="40"/>
      <c r="K5" s="40"/>
      <c r="L5" s="40" t="s">
        <v>69</v>
      </c>
      <c r="M5" s="40"/>
      <c r="N5" s="40"/>
      <c r="O5" s="40"/>
      <c r="P5" s="40"/>
      <c r="Q5" s="40"/>
    </row>
    <row r="6" ht="31.05" customHeight="1" spans="1:17">
      <c r="A6" s="40" t="s">
        <v>70</v>
      </c>
      <c r="B6" s="40" t="s">
        <v>2</v>
      </c>
      <c r="C6" s="40"/>
      <c r="D6" s="40" t="s">
        <v>71</v>
      </c>
      <c r="E6" s="40" t="s">
        <v>72</v>
      </c>
      <c r="F6" s="40" t="s">
        <v>73</v>
      </c>
      <c r="G6" s="40" t="s">
        <v>74</v>
      </c>
      <c r="H6" s="64" t="s">
        <v>75</v>
      </c>
      <c r="I6" s="64" t="s">
        <v>76</v>
      </c>
      <c r="J6" s="64" t="s">
        <v>77</v>
      </c>
      <c r="K6" s="40" t="s">
        <v>78</v>
      </c>
      <c r="L6" s="40" t="s">
        <v>71</v>
      </c>
      <c r="M6" s="40" t="s">
        <v>58</v>
      </c>
      <c r="N6" s="40"/>
      <c r="O6" s="40"/>
      <c r="P6" s="64" t="s">
        <v>79</v>
      </c>
      <c r="Q6" s="64" t="s">
        <v>63</v>
      </c>
    </row>
    <row r="7" ht="28.45" customHeight="1" spans="1:17">
      <c r="A7" s="40"/>
      <c r="B7" s="40"/>
      <c r="C7" s="40"/>
      <c r="D7" s="40"/>
      <c r="E7" s="40"/>
      <c r="F7" s="40"/>
      <c r="G7" s="40"/>
      <c r="H7" s="64"/>
      <c r="I7" s="64"/>
      <c r="J7" s="64"/>
      <c r="K7" s="40"/>
      <c r="L7" s="40"/>
      <c r="M7" s="40" t="s">
        <v>80</v>
      </c>
      <c r="N7" s="40" t="s">
        <v>81</v>
      </c>
      <c r="O7" s="40" t="s">
        <v>82</v>
      </c>
      <c r="P7" s="64"/>
      <c r="Q7" s="64"/>
    </row>
    <row r="8" ht="31.9" customHeight="1" spans="1:17">
      <c r="A8" s="40" t="s">
        <v>83</v>
      </c>
      <c r="B8" s="40"/>
      <c r="C8" s="54">
        <v>460.303473</v>
      </c>
      <c r="D8" s="54">
        <v>460.303473</v>
      </c>
      <c r="E8" s="54">
        <v>460.303473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ht="31.05" customHeight="1" spans="1:17">
      <c r="A9" s="64" t="s">
        <v>13</v>
      </c>
      <c r="B9" s="64"/>
      <c r="C9" s="54">
        <v>460.303473</v>
      </c>
      <c r="D9" s="54">
        <v>460.303473</v>
      </c>
      <c r="E9" s="54">
        <v>460.303473</v>
      </c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</row>
    <row r="10" ht="26.7" customHeight="1" spans="1:17">
      <c r="A10" s="47" t="s">
        <v>84</v>
      </c>
      <c r="B10" s="47" t="s">
        <v>85</v>
      </c>
      <c r="C10" s="54">
        <v>460.303473</v>
      </c>
      <c r="D10" s="54">
        <v>460.303473</v>
      </c>
      <c r="E10" s="54">
        <v>460.303473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9"/>
  <sheetViews>
    <sheetView workbookViewId="0">
      <selection activeCell="B14" sqref="B14"/>
    </sheetView>
  </sheetViews>
  <sheetFormatPr defaultColWidth="10" defaultRowHeight="14"/>
  <cols>
    <col min="1" max="1" width="10.0454545454545" customWidth="1"/>
    <col min="2" max="2" width="27.1272727272727" customWidth="1"/>
    <col min="3" max="3" width="10.6272727272727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36"/>
      <c r="B1" s="36"/>
      <c r="C1" s="36"/>
      <c r="D1" s="36"/>
      <c r="E1" s="36"/>
      <c r="F1" s="36"/>
      <c r="G1" s="36"/>
      <c r="H1" s="36"/>
      <c r="I1" s="36"/>
    </row>
    <row r="2" ht="35.85" customHeight="1" spans="1:9">
      <c r="A2" s="37" t="s">
        <v>6</v>
      </c>
      <c r="B2" s="37"/>
      <c r="C2" s="37"/>
      <c r="D2" s="37"/>
      <c r="E2" s="37"/>
      <c r="F2" s="37"/>
      <c r="G2" s="37"/>
      <c r="H2" s="37"/>
      <c r="I2" s="37"/>
    </row>
    <row r="3" ht="26.7" customHeight="1" spans="1:9">
      <c r="A3" s="38" t="s">
        <v>86</v>
      </c>
      <c r="B3" s="38"/>
      <c r="C3" s="38"/>
      <c r="D3" s="38"/>
      <c r="E3" s="38"/>
      <c r="F3" s="38"/>
      <c r="G3" s="38"/>
      <c r="H3" s="38"/>
      <c r="I3" s="38"/>
    </row>
    <row r="4" ht="16.35" customHeight="1" spans="1:9">
      <c r="A4" s="39" t="s">
        <v>14</v>
      </c>
      <c r="B4" s="39"/>
      <c r="C4" s="39"/>
      <c r="D4" s="39"/>
      <c r="E4" s="39"/>
      <c r="F4" s="39"/>
      <c r="G4" s="39"/>
      <c r="H4" s="39"/>
      <c r="I4" s="39"/>
    </row>
    <row r="5" ht="23" customHeight="1" spans="1:9">
      <c r="A5" s="40" t="s">
        <v>66</v>
      </c>
      <c r="B5" s="40"/>
      <c r="C5" s="40" t="s">
        <v>67</v>
      </c>
      <c r="D5" s="40" t="s">
        <v>87</v>
      </c>
      <c r="E5" s="40"/>
      <c r="F5" s="40"/>
      <c r="G5" s="40" t="s">
        <v>88</v>
      </c>
      <c r="H5" s="40"/>
      <c r="I5" s="40"/>
    </row>
    <row r="6" ht="25.3" customHeight="1" spans="1:9">
      <c r="A6" s="40" t="s">
        <v>70</v>
      </c>
      <c r="B6" s="40" t="s">
        <v>2</v>
      </c>
      <c r="C6" s="40"/>
      <c r="D6" s="40" t="s">
        <v>71</v>
      </c>
      <c r="E6" s="40" t="s">
        <v>89</v>
      </c>
      <c r="F6" s="40" t="s">
        <v>90</v>
      </c>
      <c r="G6" s="40" t="s">
        <v>71</v>
      </c>
      <c r="H6" s="40" t="s">
        <v>91</v>
      </c>
      <c r="I6" s="40" t="s">
        <v>92</v>
      </c>
    </row>
    <row r="7" ht="22.8" customHeight="1" spans="1:9">
      <c r="A7" s="40" t="s">
        <v>93</v>
      </c>
      <c r="B7" s="40"/>
      <c r="C7" s="54">
        <f>D7+G7</f>
        <v>460.303473</v>
      </c>
      <c r="D7" s="54">
        <f>E7+F7</f>
        <v>429.953473</v>
      </c>
      <c r="E7" s="54">
        <v>403.553473</v>
      </c>
      <c r="F7" s="54">
        <v>26.4</v>
      </c>
      <c r="G7" s="54">
        <v>30.35</v>
      </c>
      <c r="H7" s="54"/>
      <c r="I7" s="54">
        <v>30.35</v>
      </c>
    </row>
    <row r="8" ht="26.05" customHeight="1" spans="1:9">
      <c r="A8" s="64" t="s">
        <v>86</v>
      </c>
      <c r="B8" s="64"/>
      <c r="C8" s="54">
        <f>D8+G8</f>
        <v>460.303473</v>
      </c>
      <c r="D8" s="54">
        <f>E8+F8</f>
        <v>429.953473</v>
      </c>
      <c r="E8" s="54">
        <v>403.553473</v>
      </c>
      <c r="F8" s="54">
        <v>26.4</v>
      </c>
      <c r="G8" s="54">
        <v>30.35</v>
      </c>
      <c r="H8" s="54"/>
      <c r="I8" s="54">
        <v>30.35</v>
      </c>
    </row>
    <row r="9" ht="23.25" customHeight="1" spans="1:9">
      <c r="A9" s="47" t="s">
        <v>84</v>
      </c>
      <c r="B9" s="47" t="s">
        <v>94</v>
      </c>
      <c r="C9" s="54">
        <f>D9+G9</f>
        <v>460.303473</v>
      </c>
      <c r="D9" s="54">
        <f>E9+F9</f>
        <v>429.953473</v>
      </c>
      <c r="E9" s="53">
        <v>403.553473</v>
      </c>
      <c r="F9" s="54">
        <v>26.4</v>
      </c>
      <c r="G9" s="53">
        <v>30.35</v>
      </c>
      <c r="H9" s="53"/>
      <c r="I9" s="53">
        <v>30.35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43"/>
  <sheetViews>
    <sheetView topLeftCell="A24" workbookViewId="0">
      <selection activeCell="D8" sqref="D8"/>
    </sheetView>
  </sheetViews>
  <sheetFormatPr defaultColWidth="10" defaultRowHeight="14" outlineLevelCol="3"/>
  <cols>
    <col min="1" max="1" width="22.6545454545455" customWidth="1"/>
    <col min="2" max="2" width="17.1272727272727" customWidth="1"/>
    <col min="3" max="3" width="29.1272727272727" customWidth="1"/>
    <col min="4" max="4" width="17.2545454545455" customWidth="1"/>
    <col min="5" max="5" width="9.76363636363636" customWidth="1"/>
  </cols>
  <sheetData>
    <row r="1" ht="17.25" customHeight="1" spans="1:4">
      <c r="A1" s="36"/>
      <c r="B1" s="36"/>
      <c r="C1" s="36"/>
      <c r="D1" s="36"/>
    </row>
    <row r="2" ht="72" customHeight="1" spans="1:4">
      <c r="A2" s="44" t="s">
        <v>7</v>
      </c>
      <c r="B2" s="44"/>
      <c r="C2" s="44"/>
      <c r="D2" s="44"/>
    </row>
    <row r="3" ht="51" customHeight="1" spans="1:4">
      <c r="A3" s="45" t="s">
        <v>13</v>
      </c>
      <c r="B3" s="45"/>
      <c r="C3" s="45"/>
      <c r="D3" s="45"/>
    </row>
    <row r="4" ht="16.35" customHeight="1" spans="1:4">
      <c r="A4" s="39" t="s">
        <v>14</v>
      </c>
      <c r="B4" s="39"/>
      <c r="C4" s="39"/>
      <c r="D4" s="39"/>
    </row>
    <row r="5" ht="31.9" customHeight="1" spans="1:4">
      <c r="A5" s="59" t="s">
        <v>15</v>
      </c>
      <c r="B5" s="59"/>
      <c r="C5" s="59" t="s">
        <v>16</v>
      </c>
      <c r="D5" s="59" t="s">
        <v>16</v>
      </c>
    </row>
    <row r="6" ht="21.55" customHeight="1" spans="1:4">
      <c r="A6" s="60" t="s">
        <v>95</v>
      </c>
      <c r="B6" s="60" t="s">
        <v>18</v>
      </c>
      <c r="C6" s="60" t="s">
        <v>95</v>
      </c>
      <c r="D6" s="60" t="s">
        <v>18</v>
      </c>
    </row>
    <row r="7" ht="21.15" customHeight="1" spans="1:4">
      <c r="A7" s="10" t="s">
        <v>96</v>
      </c>
      <c r="B7" s="9">
        <v>460.303473</v>
      </c>
      <c r="C7" s="10" t="s">
        <v>97</v>
      </c>
      <c r="D7" s="9">
        <v>460.303473</v>
      </c>
    </row>
    <row r="8" ht="26.05" customHeight="1" spans="1:4">
      <c r="A8" s="10" t="s">
        <v>98</v>
      </c>
      <c r="B8" s="53">
        <v>460.303473</v>
      </c>
      <c r="C8" s="10" t="s">
        <v>20</v>
      </c>
      <c r="D8" s="53">
        <v>460.303473</v>
      </c>
    </row>
    <row r="9" ht="26.05" customHeight="1" spans="1:4">
      <c r="A9" s="10" t="s">
        <v>99</v>
      </c>
      <c r="B9" s="53"/>
      <c r="C9" s="10" t="s">
        <v>22</v>
      </c>
      <c r="D9" s="53"/>
    </row>
    <row r="10" ht="26.05" customHeight="1" spans="1:4">
      <c r="A10" s="10" t="s">
        <v>100</v>
      </c>
      <c r="B10" s="53"/>
      <c r="C10" s="10" t="s">
        <v>24</v>
      </c>
      <c r="D10" s="53"/>
    </row>
    <row r="11" ht="26.05" customHeight="1" spans="1:4">
      <c r="A11" s="10" t="s">
        <v>101</v>
      </c>
      <c r="B11" s="9"/>
      <c r="C11" s="10" t="s">
        <v>26</v>
      </c>
      <c r="D11" s="53"/>
    </row>
    <row r="12" ht="26.05" customHeight="1" spans="1:4">
      <c r="A12" s="10" t="s">
        <v>98</v>
      </c>
      <c r="B12" s="53"/>
      <c r="C12" s="10" t="s">
        <v>28</v>
      </c>
      <c r="D12" s="53"/>
    </row>
    <row r="13" ht="26.05" customHeight="1" spans="1:4">
      <c r="A13" s="10" t="s">
        <v>99</v>
      </c>
      <c r="B13" s="53"/>
      <c r="C13" s="10" t="s">
        <v>30</v>
      </c>
      <c r="D13" s="53"/>
    </row>
    <row r="14" ht="26.05" customHeight="1" spans="1:4">
      <c r="A14" s="10" t="s">
        <v>100</v>
      </c>
      <c r="B14" s="53"/>
      <c r="C14" s="10" t="s">
        <v>32</v>
      </c>
      <c r="D14" s="53"/>
    </row>
    <row r="15" ht="26.05" customHeight="1" spans="1:4">
      <c r="A15" s="10"/>
      <c r="B15" s="11"/>
      <c r="C15" s="10" t="s">
        <v>33</v>
      </c>
      <c r="D15" s="53"/>
    </row>
    <row r="16" ht="26.05" customHeight="1" spans="1:4">
      <c r="A16" s="10"/>
      <c r="B16" s="11"/>
      <c r="C16" s="10" t="s">
        <v>34</v>
      </c>
      <c r="D16" s="53"/>
    </row>
    <row r="17" ht="26.05" customHeight="1" spans="1:4">
      <c r="A17" s="10"/>
      <c r="B17" s="11"/>
      <c r="C17" s="10" t="s">
        <v>35</v>
      </c>
      <c r="D17" s="53"/>
    </row>
    <row r="18" ht="26.05" customHeight="1" spans="1:4">
      <c r="A18" s="10"/>
      <c r="B18" s="11"/>
      <c r="C18" s="10" t="s">
        <v>36</v>
      </c>
      <c r="D18" s="53"/>
    </row>
    <row r="19" ht="26.05" customHeight="1" spans="1:4">
      <c r="A19" s="10"/>
      <c r="B19" s="11"/>
      <c r="C19" s="10" t="s">
        <v>37</v>
      </c>
      <c r="D19" s="53"/>
    </row>
    <row r="20" ht="26.05" customHeight="1" spans="1:4">
      <c r="A20" s="10"/>
      <c r="B20" s="10"/>
      <c r="C20" s="10" t="s">
        <v>38</v>
      </c>
      <c r="D20" s="53"/>
    </row>
    <row r="21" ht="26.05" customHeight="1" spans="1:4">
      <c r="A21" s="10"/>
      <c r="B21" s="10"/>
      <c r="C21" s="10" t="s">
        <v>39</v>
      </c>
      <c r="D21" s="53"/>
    </row>
    <row r="22" ht="26.05" customHeight="1" spans="1:4">
      <c r="A22" s="10"/>
      <c r="B22" s="10"/>
      <c r="C22" s="10" t="s">
        <v>40</v>
      </c>
      <c r="D22" s="53"/>
    </row>
    <row r="23" ht="26.05" customHeight="1" spans="1:4">
      <c r="A23" s="10"/>
      <c r="B23" s="10"/>
      <c r="C23" s="10" t="s">
        <v>41</v>
      </c>
      <c r="D23" s="53"/>
    </row>
    <row r="24" ht="26.05" customHeight="1" spans="1:4">
      <c r="A24" s="10"/>
      <c r="B24" s="10"/>
      <c r="C24" s="10" t="s">
        <v>42</v>
      </c>
      <c r="D24" s="53"/>
    </row>
    <row r="25" ht="26.05" customHeight="1" spans="1:4">
      <c r="A25" s="10"/>
      <c r="B25" s="10"/>
      <c r="C25" s="10" t="s">
        <v>43</v>
      </c>
      <c r="D25" s="53"/>
    </row>
    <row r="26" ht="26.05" customHeight="1" spans="1:4">
      <c r="A26" s="10"/>
      <c r="B26" s="10"/>
      <c r="C26" s="10" t="s">
        <v>44</v>
      </c>
      <c r="D26" s="53"/>
    </row>
    <row r="27" ht="26.05" customHeight="1" spans="1:4">
      <c r="A27" s="10"/>
      <c r="B27" s="10"/>
      <c r="C27" s="10" t="s">
        <v>45</v>
      </c>
      <c r="D27" s="53"/>
    </row>
    <row r="28" ht="26.05" customHeight="1" spans="1:4">
      <c r="A28" s="10"/>
      <c r="B28" s="10"/>
      <c r="C28" s="10" t="s">
        <v>46</v>
      </c>
      <c r="D28" s="53"/>
    </row>
    <row r="29" ht="26.05" customHeight="1" spans="1:4">
      <c r="A29" s="10"/>
      <c r="B29" s="10"/>
      <c r="C29" s="10" t="s">
        <v>47</v>
      </c>
      <c r="D29" s="53"/>
    </row>
    <row r="30" ht="26.05" customHeight="1" spans="1:4">
      <c r="A30" s="10"/>
      <c r="B30" s="10"/>
      <c r="C30" s="10" t="s">
        <v>48</v>
      </c>
      <c r="D30" s="53"/>
    </row>
    <row r="31" ht="26.05" customHeight="1" spans="1:4">
      <c r="A31" s="10"/>
      <c r="B31" s="10"/>
      <c r="C31" s="10" t="s">
        <v>49</v>
      </c>
      <c r="D31" s="53"/>
    </row>
    <row r="32" ht="26.05" customHeight="1" spans="1:4">
      <c r="A32" s="10"/>
      <c r="B32" s="10"/>
      <c r="C32" s="10" t="s">
        <v>50</v>
      </c>
      <c r="D32" s="53"/>
    </row>
    <row r="33" ht="26.05" customHeight="1" spans="1:4">
      <c r="A33" s="10"/>
      <c r="B33" s="10"/>
      <c r="C33" s="10" t="s">
        <v>51</v>
      </c>
      <c r="D33" s="53"/>
    </row>
    <row r="34" ht="26.05" customHeight="1" spans="1:4">
      <c r="A34" s="10"/>
      <c r="B34" s="10"/>
      <c r="C34" s="10" t="s">
        <v>52</v>
      </c>
      <c r="D34" s="53"/>
    </row>
    <row r="35" ht="26.05" customHeight="1" spans="1:4">
      <c r="A35" s="10"/>
      <c r="B35" s="10"/>
      <c r="C35" s="10" t="s">
        <v>53</v>
      </c>
      <c r="D35" s="53"/>
    </row>
    <row r="36" ht="26.05" customHeight="1" spans="1:4">
      <c r="A36" s="10"/>
      <c r="B36" s="10"/>
      <c r="C36" s="10" t="s">
        <v>54</v>
      </c>
      <c r="D36" s="53"/>
    </row>
    <row r="37" ht="26.05" customHeight="1" spans="1:4">
      <c r="A37" s="10"/>
      <c r="B37" s="10"/>
      <c r="C37" s="10" t="s">
        <v>55</v>
      </c>
      <c r="D37" s="53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102</v>
      </c>
      <c r="D40" s="53"/>
    </row>
    <row r="41" ht="16.35" customHeight="1" spans="1:4">
      <c r="A41" s="10"/>
      <c r="B41" s="10"/>
      <c r="C41" s="10"/>
      <c r="D41" s="10"/>
    </row>
    <row r="42" ht="25.85" customHeight="1" spans="1:4">
      <c r="A42" s="61" t="s">
        <v>64</v>
      </c>
      <c r="B42" s="62">
        <v>460.303473</v>
      </c>
      <c r="C42" s="61" t="s">
        <v>65</v>
      </c>
      <c r="D42" s="63">
        <v>460.303473</v>
      </c>
    </row>
    <row r="43" ht="16.35" customHeight="1" spans="1:4">
      <c r="A43" s="36"/>
      <c r="B43" s="36"/>
      <c r="C43" s="36"/>
      <c r="D43" s="36"/>
    </row>
  </sheetData>
  <mergeCells count="4">
    <mergeCell ref="A2:D2"/>
    <mergeCell ref="A3:D3"/>
    <mergeCell ref="A4:D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G11"/>
  <sheetViews>
    <sheetView workbookViewId="0">
      <selection activeCell="G11" sqref="G11"/>
    </sheetView>
  </sheetViews>
  <sheetFormatPr defaultColWidth="10" defaultRowHeight="14" outlineLevelCol="6"/>
  <cols>
    <col min="1" max="1" width="8.75454545454545" customWidth="1"/>
    <col min="2" max="2" width="13.8727272727273" customWidth="1"/>
    <col min="3" max="3" width="11.5" customWidth="1"/>
    <col min="4" max="4" width="12.6636363636364" customWidth="1"/>
    <col min="5" max="5" width="13.4818181818182" customWidth="1"/>
    <col min="6" max="6" width="12.6272727272727" customWidth="1"/>
    <col min="7" max="7" width="12.8727272727273" customWidth="1"/>
    <col min="8" max="8" width="9.76363636363636" customWidth="1"/>
  </cols>
  <sheetData>
    <row r="1" ht="11.2" customHeight="1" spans="1:7">
      <c r="A1" s="36"/>
      <c r="B1" s="36"/>
      <c r="C1" s="36"/>
      <c r="D1" s="36"/>
      <c r="E1" s="36"/>
      <c r="F1" s="36"/>
      <c r="G1" s="36"/>
    </row>
    <row r="2" ht="56" customHeight="1" spans="1:7">
      <c r="A2" s="37" t="s">
        <v>8</v>
      </c>
      <c r="B2" s="37"/>
      <c r="C2" s="37"/>
      <c r="D2" s="37"/>
      <c r="E2" s="37"/>
      <c r="F2" s="37"/>
      <c r="G2" s="37"/>
    </row>
    <row r="3" ht="23" customHeight="1" spans="1:7">
      <c r="A3" s="49" t="s">
        <v>13</v>
      </c>
      <c r="B3" s="49"/>
      <c r="C3" s="49"/>
      <c r="D3" s="49"/>
      <c r="E3" s="49"/>
      <c r="F3" s="49"/>
      <c r="G3" s="49"/>
    </row>
    <row r="4" ht="16.35" customHeight="1" spans="1:7">
      <c r="A4" s="39" t="s">
        <v>14</v>
      </c>
      <c r="B4" s="39"/>
      <c r="C4" s="39"/>
      <c r="D4" s="39"/>
      <c r="E4" s="39"/>
      <c r="F4" s="39"/>
      <c r="G4" s="39"/>
    </row>
    <row r="5" ht="27.6" customHeight="1" spans="1:7">
      <c r="A5" s="55" t="s">
        <v>103</v>
      </c>
      <c r="B5" s="55" t="s">
        <v>104</v>
      </c>
      <c r="C5" s="55" t="s">
        <v>71</v>
      </c>
      <c r="D5" s="55" t="s">
        <v>87</v>
      </c>
      <c r="E5" s="55"/>
      <c r="F5" s="55"/>
      <c r="G5" s="55" t="s">
        <v>88</v>
      </c>
    </row>
    <row r="6" ht="31.05" customHeight="1" spans="1:7">
      <c r="A6" s="56"/>
      <c r="B6" s="56"/>
      <c r="C6" s="56"/>
      <c r="D6" s="50" t="s">
        <v>80</v>
      </c>
      <c r="E6" s="50" t="s">
        <v>105</v>
      </c>
      <c r="F6" s="50" t="s">
        <v>90</v>
      </c>
      <c r="G6" s="56"/>
    </row>
    <row r="7" ht="26.45" customHeight="1" spans="1:7">
      <c r="A7" s="41" t="s">
        <v>106</v>
      </c>
      <c r="B7" s="41" t="s">
        <v>107</v>
      </c>
      <c r="C7" s="57">
        <f>D7+G7</f>
        <v>460.303473</v>
      </c>
      <c r="D7" s="57">
        <f>E7+F7</f>
        <v>429.953473</v>
      </c>
      <c r="E7" s="42">
        <v>403.553473</v>
      </c>
      <c r="F7" s="42">
        <v>26.4</v>
      </c>
      <c r="G7" s="42">
        <v>30.35</v>
      </c>
    </row>
    <row r="8" ht="26.45" customHeight="1" spans="1:7">
      <c r="A8" s="41" t="s">
        <v>108</v>
      </c>
      <c r="B8" s="41" t="s">
        <v>109</v>
      </c>
      <c r="C8" s="57">
        <f>D8+G8</f>
        <v>460.303473</v>
      </c>
      <c r="D8" s="57">
        <f>E8+F8</f>
        <v>429.953473</v>
      </c>
      <c r="E8" s="42">
        <v>403.553473</v>
      </c>
      <c r="F8" s="42">
        <v>26.4</v>
      </c>
      <c r="G8" s="42">
        <v>30.35</v>
      </c>
    </row>
    <row r="9" ht="26.45" customHeight="1" spans="1:7">
      <c r="A9" s="10" t="s">
        <v>110</v>
      </c>
      <c r="B9" s="10" t="s">
        <v>111</v>
      </c>
      <c r="C9" s="57">
        <f>D9+G9</f>
        <v>460.303473</v>
      </c>
      <c r="D9" s="57">
        <f>E9+F9</f>
        <v>429.953473</v>
      </c>
      <c r="E9" s="53">
        <v>403.553473</v>
      </c>
      <c r="F9" s="42">
        <v>26.4</v>
      </c>
      <c r="G9" s="53">
        <v>30.35</v>
      </c>
    </row>
    <row r="10" ht="21.55" customHeight="1" spans="1:7">
      <c r="A10" s="10"/>
      <c r="B10" s="10"/>
      <c r="C10" s="57"/>
      <c r="D10" s="57"/>
      <c r="E10" s="11"/>
      <c r="F10" s="11"/>
      <c r="G10" s="11"/>
    </row>
    <row r="11" ht="40.5" customHeight="1" spans="1:7">
      <c r="A11" s="58" t="s">
        <v>112</v>
      </c>
      <c r="B11" s="58"/>
      <c r="C11" s="57">
        <f>D11+G11</f>
        <v>460.303473</v>
      </c>
      <c r="D11" s="57">
        <f>E11+F11</f>
        <v>429.953473</v>
      </c>
      <c r="E11" s="57">
        <v>403.553473</v>
      </c>
      <c r="F11" s="57">
        <v>26.4</v>
      </c>
      <c r="G11" s="57">
        <v>30.35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G22"/>
  <sheetViews>
    <sheetView topLeftCell="A10" workbookViewId="0">
      <selection activeCell="F15" sqref="F15:F17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7.62727272727273" customWidth="1"/>
    <col min="4" max="4" width="14.2545454545455" customWidth="1"/>
    <col min="5" max="5" width="9.5" customWidth="1"/>
    <col min="6" max="6" width="14.2545454545455" customWidth="1"/>
    <col min="7" max="7" width="15.2" customWidth="1"/>
    <col min="8" max="8" width="9.76363636363636" customWidth="1"/>
  </cols>
  <sheetData>
    <row r="1" ht="18.95" customHeight="1" spans="1:7">
      <c r="A1" s="36"/>
      <c r="C1" s="36"/>
      <c r="D1" s="36"/>
      <c r="E1" s="36"/>
      <c r="F1" s="36"/>
      <c r="G1" s="36"/>
    </row>
    <row r="2" ht="60" customHeight="1" spans="1:7">
      <c r="A2" s="37" t="s">
        <v>9</v>
      </c>
      <c r="B2" s="37"/>
      <c r="C2" s="37"/>
      <c r="D2" s="37"/>
      <c r="E2" s="37"/>
      <c r="F2" s="37"/>
      <c r="G2" s="37"/>
    </row>
    <row r="3" ht="39" customHeight="1" spans="1:7">
      <c r="A3" s="49" t="s">
        <v>13</v>
      </c>
      <c r="B3" s="49"/>
      <c r="C3" s="49"/>
      <c r="D3" s="49"/>
      <c r="E3" s="49"/>
      <c r="F3" s="49"/>
      <c r="G3" s="49"/>
    </row>
    <row r="4" ht="16.35" customHeight="1" spans="1:7">
      <c r="A4" s="39" t="s">
        <v>14</v>
      </c>
      <c r="B4" s="39"/>
      <c r="C4" s="39"/>
      <c r="D4" s="39"/>
      <c r="E4" s="39"/>
      <c r="F4" s="39"/>
      <c r="G4" s="39"/>
    </row>
    <row r="5" ht="38.8" customHeight="1" spans="1:7">
      <c r="A5" s="4" t="s">
        <v>113</v>
      </c>
      <c r="B5" s="4"/>
      <c r="C5" s="4" t="s">
        <v>114</v>
      </c>
      <c r="D5" s="4"/>
      <c r="E5" s="4" t="s">
        <v>115</v>
      </c>
      <c r="F5" s="4"/>
      <c r="G5" s="4" t="s">
        <v>115</v>
      </c>
    </row>
    <row r="6" ht="22.8" customHeight="1" spans="1:7">
      <c r="A6" s="50" t="s">
        <v>103</v>
      </c>
      <c r="B6" s="50" t="s">
        <v>104</v>
      </c>
      <c r="C6" s="50" t="s">
        <v>103</v>
      </c>
      <c r="D6" s="50" t="s">
        <v>104</v>
      </c>
      <c r="E6" s="50" t="s">
        <v>71</v>
      </c>
      <c r="F6" s="50" t="s">
        <v>105</v>
      </c>
      <c r="G6" s="50" t="s">
        <v>90</v>
      </c>
    </row>
    <row r="7" ht="26.45" customHeight="1" spans="1:7">
      <c r="A7" s="51" t="s">
        <v>116</v>
      </c>
      <c r="B7" s="41" t="s">
        <v>117</v>
      </c>
      <c r="C7" s="51" t="s">
        <v>118</v>
      </c>
      <c r="D7" s="41" t="s">
        <v>119</v>
      </c>
      <c r="E7" s="42">
        <v>323.397481</v>
      </c>
      <c r="F7" s="42">
        <v>323.397481</v>
      </c>
      <c r="G7" s="42"/>
    </row>
    <row r="8" ht="26.45" customHeight="1" spans="1:7">
      <c r="A8" s="52" t="s">
        <v>120</v>
      </c>
      <c r="B8" s="10" t="s">
        <v>121</v>
      </c>
      <c r="C8" s="10" t="s">
        <v>122</v>
      </c>
      <c r="D8" s="10" t="s">
        <v>123</v>
      </c>
      <c r="E8" s="53">
        <v>37.84464</v>
      </c>
      <c r="F8" s="53">
        <v>37.84464</v>
      </c>
      <c r="G8" s="53"/>
    </row>
    <row r="9" ht="26.45" customHeight="1" spans="1:7">
      <c r="A9" s="52" t="s">
        <v>124</v>
      </c>
      <c r="B9" s="10" t="s">
        <v>125</v>
      </c>
      <c r="C9" s="10" t="s">
        <v>126</v>
      </c>
      <c r="D9" s="10" t="s">
        <v>127</v>
      </c>
      <c r="E9" s="53">
        <v>101.7696</v>
      </c>
      <c r="F9" s="53">
        <v>101.7696</v>
      </c>
      <c r="G9" s="53"/>
    </row>
    <row r="10" ht="26.45" customHeight="1" spans="1:7">
      <c r="A10" s="52" t="s">
        <v>128</v>
      </c>
      <c r="B10" s="10" t="s">
        <v>121</v>
      </c>
      <c r="C10" s="10" t="s">
        <v>129</v>
      </c>
      <c r="D10" s="10" t="s">
        <v>130</v>
      </c>
      <c r="E10" s="53">
        <v>15.707337</v>
      </c>
      <c r="F10" s="53">
        <v>15.707337</v>
      </c>
      <c r="G10" s="53"/>
    </row>
    <row r="11" ht="26.45" customHeight="1" spans="1:7">
      <c r="A11" s="52" t="s">
        <v>131</v>
      </c>
      <c r="B11" s="10" t="s">
        <v>132</v>
      </c>
      <c r="C11" s="10" t="s">
        <v>133</v>
      </c>
      <c r="D11" s="10" t="s">
        <v>132</v>
      </c>
      <c r="E11" s="53">
        <v>5.08848</v>
      </c>
      <c r="F11" s="53">
        <v>5.08848</v>
      </c>
      <c r="G11" s="53"/>
    </row>
    <row r="12" ht="26.45" customHeight="1" spans="1:7">
      <c r="A12" s="52"/>
      <c r="B12" s="10" t="s">
        <v>125</v>
      </c>
      <c r="C12" s="10" t="s">
        <v>134</v>
      </c>
      <c r="D12" s="10" t="s">
        <v>135</v>
      </c>
      <c r="E12" s="53">
        <v>84.3106</v>
      </c>
      <c r="F12" s="53">
        <v>84.3106</v>
      </c>
      <c r="G12" s="53"/>
    </row>
    <row r="13" ht="26.45" customHeight="1" spans="1:7">
      <c r="A13" s="52"/>
      <c r="B13" s="10" t="s">
        <v>125</v>
      </c>
      <c r="C13" s="10" t="s">
        <v>136</v>
      </c>
      <c r="D13" s="10" t="s">
        <v>137</v>
      </c>
      <c r="E13" s="53">
        <v>50.31</v>
      </c>
      <c r="F13" s="53">
        <v>50.31</v>
      </c>
      <c r="G13" s="53"/>
    </row>
    <row r="14" ht="26.45" customHeight="1" spans="1:7">
      <c r="A14" s="52"/>
      <c r="B14" s="10" t="s">
        <v>138</v>
      </c>
      <c r="C14" s="10" t="s">
        <v>139</v>
      </c>
      <c r="D14" s="10" t="s">
        <v>138</v>
      </c>
      <c r="E14" s="53">
        <v>28.366824</v>
      </c>
      <c r="F14" s="53">
        <v>28.366824</v>
      </c>
      <c r="G14" s="53"/>
    </row>
    <row r="15" ht="26.45" customHeight="1" spans="1:7">
      <c r="A15" s="51" t="s">
        <v>140</v>
      </c>
      <c r="B15" s="41" t="s">
        <v>141</v>
      </c>
      <c r="C15" s="51" t="s">
        <v>142</v>
      </c>
      <c r="D15" s="41" t="s">
        <v>143</v>
      </c>
      <c r="E15" s="42">
        <v>26.4</v>
      </c>
      <c r="F15" s="42"/>
      <c r="G15" s="42">
        <v>26.4</v>
      </c>
    </row>
    <row r="16" ht="26.45" customHeight="1" spans="1:7">
      <c r="A16" s="52" t="s">
        <v>144</v>
      </c>
      <c r="B16" s="10" t="s">
        <v>145</v>
      </c>
      <c r="C16" s="10" t="s">
        <v>146</v>
      </c>
      <c r="D16" s="10" t="s">
        <v>147</v>
      </c>
      <c r="E16" s="53"/>
      <c r="F16" s="53"/>
      <c r="G16" s="53"/>
    </row>
    <row r="17" ht="26.45" customHeight="1" spans="1:7">
      <c r="A17" s="52" t="s">
        <v>148</v>
      </c>
      <c r="B17" s="10" t="s">
        <v>149</v>
      </c>
      <c r="C17" s="10" t="s">
        <v>150</v>
      </c>
      <c r="D17" s="10" t="s">
        <v>149</v>
      </c>
      <c r="E17" s="53">
        <v>26.4</v>
      </c>
      <c r="F17" s="53"/>
      <c r="G17" s="53">
        <v>26.4</v>
      </c>
    </row>
    <row r="18" ht="26.45" customHeight="1" spans="1:7">
      <c r="A18" s="51" t="s">
        <v>151</v>
      </c>
      <c r="B18" s="41" t="s">
        <v>152</v>
      </c>
      <c r="C18" s="51" t="s">
        <v>153</v>
      </c>
      <c r="D18" s="41" t="s">
        <v>152</v>
      </c>
      <c r="E18" s="42">
        <v>53.2884</v>
      </c>
      <c r="F18" s="42">
        <v>53.2884</v>
      </c>
      <c r="G18" s="42"/>
    </row>
    <row r="19" ht="26.45" customHeight="1" spans="1:7">
      <c r="A19" s="52" t="s">
        <v>154</v>
      </c>
      <c r="B19" s="10" t="s">
        <v>155</v>
      </c>
      <c r="C19" s="10" t="s">
        <v>156</v>
      </c>
      <c r="D19" s="10" t="s">
        <v>157</v>
      </c>
      <c r="E19" s="53">
        <v>0.828</v>
      </c>
      <c r="F19" s="53">
        <v>0.828</v>
      </c>
      <c r="G19" s="53"/>
    </row>
    <row r="20" ht="26.45" customHeight="1" spans="1:7">
      <c r="A20" s="52" t="s">
        <v>158</v>
      </c>
      <c r="B20" s="10" t="s">
        <v>159</v>
      </c>
      <c r="C20" s="10" t="s">
        <v>160</v>
      </c>
      <c r="D20" s="10" t="s">
        <v>161</v>
      </c>
      <c r="E20" s="53">
        <v>21</v>
      </c>
      <c r="F20" s="53">
        <v>21</v>
      </c>
      <c r="G20" s="53"/>
    </row>
    <row r="21" ht="26.45" customHeight="1" spans="1:7">
      <c r="A21" s="52" t="s">
        <v>162</v>
      </c>
      <c r="B21" s="10" t="s">
        <v>163</v>
      </c>
      <c r="C21" s="10" t="s">
        <v>164</v>
      </c>
      <c r="D21" s="10" t="s">
        <v>165</v>
      </c>
      <c r="E21" s="53">
        <v>31.4604</v>
      </c>
      <c r="F21" s="53">
        <v>31.4604</v>
      </c>
      <c r="G21" s="53"/>
    </row>
    <row r="22" ht="22.8" customHeight="1" spans="1:7">
      <c r="A22" s="40" t="s">
        <v>166</v>
      </c>
      <c r="B22" s="40"/>
      <c r="C22" s="40"/>
      <c r="D22" s="40"/>
      <c r="E22" s="54">
        <f>F22+G22</f>
        <v>429.953473</v>
      </c>
      <c r="F22" s="54">
        <v>403.553473</v>
      </c>
      <c r="G22" s="54">
        <v>26.4</v>
      </c>
    </row>
  </sheetData>
  <mergeCells count="7">
    <mergeCell ref="A2:G2"/>
    <mergeCell ref="A3:G3"/>
    <mergeCell ref="A4:G4"/>
    <mergeCell ref="A5:B5"/>
    <mergeCell ref="C5:D5"/>
    <mergeCell ref="E5:F5"/>
    <mergeCell ref="A22:D22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H8"/>
  <sheetViews>
    <sheetView tabSelected="1" zoomScale="85" zoomScaleNormal="85" workbookViewId="0">
      <selection activeCell="A2" sqref="A2:H2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36"/>
      <c r="C1" s="36"/>
      <c r="D1" s="36"/>
      <c r="E1" s="36"/>
      <c r="F1" s="36"/>
      <c r="G1" s="36"/>
      <c r="H1" s="36"/>
    </row>
    <row r="2" ht="61" customHeight="1" spans="1:8">
      <c r="A2" s="44" t="s">
        <v>167</v>
      </c>
      <c r="B2" s="44"/>
      <c r="C2" s="44"/>
      <c r="D2" s="44"/>
      <c r="E2" s="44"/>
      <c r="F2" s="44"/>
      <c r="G2" s="44"/>
      <c r="H2" s="44"/>
    </row>
    <row r="3" ht="24.15" customHeight="1" spans="1:8">
      <c r="A3" s="45" t="s">
        <v>13</v>
      </c>
      <c r="B3" s="45"/>
      <c r="C3" s="45"/>
      <c r="D3" s="45"/>
      <c r="E3" s="45"/>
      <c r="F3" s="45"/>
      <c r="G3" s="45"/>
      <c r="H3" s="45"/>
    </row>
    <row r="4" ht="15.5" customHeight="1" spans="1:8">
      <c r="A4" s="46" t="s">
        <v>14</v>
      </c>
      <c r="B4" s="46"/>
      <c r="C4" s="46"/>
      <c r="D4" s="46"/>
      <c r="E4" s="46"/>
      <c r="F4" s="46"/>
      <c r="G4" s="46"/>
      <c r="H4" s="46"/>
    </row>
    <row r="5" ht="31.9" customHeight="1" spans="1:8">
      <c r="A5" s="40" t="s">
        <v>66</v>
      </c>
      <c r="B5" s="40"/>
      <c r="C5" s="40" t="s">
        <v>168</v>
      </c>
      <c r="D5" s="40"/>
      <c r="E5" s="40"/>
      <c r="F5" s="40" t="s">
        <v>168</v>
      </c>
      <c r="G5" s="40"/>
      <c r="H5" s="40"/>
    </row>
    <row r="6" ht="30.15" customHeight="1" spans="1:8">
      <c r="A6" s="40" t="s">
        <v>169</v>
      </c>
      <c r="B6" s="40" t="s">
        <v>170</v>
      </c>
      <c r="C6" s="40" t="s">
        <v>171</v>
      </c>
      <c r="D6" s="40" t="s">
        <v>172</v>
      </c>
      <c r="E6" s="40" t="s">
        <v>173</v>
      </c>
      <c r="F6" s="40" t="s">
        <v>173</v>
      </c>
      <c r="G6" s="40"/>
      <c r="H6" s="40" t="s">
        <v>174</v>
      </c>
    </row>
    <row r="7" ht="30.15" customHeight="1" spans="1:8">
      <c r="A7" s="40"/>
      <c r="B7" s="40"/>
      <c r="C7" s="40"/>
      <c r="D7" s="40"/>
      <c r="E7" s="40" t="s">
        <v>80</v>
      </c>
      <c r="F7" s="40" t="s">
        <v>175</v>
      </c>
      <c r="G7" s="40" t="s">
        <v>176</v>
      </c>
      <c r="H7" s="40"/>
    </row>
    <row r="8" ht="26.05" customHeight="1" spans="1:8">
      <c r="A8" s="47">
        <v>120001</v>
      </c>
      <c r="B8" s="47" t="s">
        <v>85</v>
      </c>
      <c r="C8" s="11">
        <f>E8+H8</f>
        <v>2.4</v>
      </c>
      <c r="D8" s="42">
        <v>0</v>
      </c>
      <c r="E8" s="48">
        <v>1.2</v>
      </c>
      <c r="F8" s="42">
        <v>0</v>
      </c>
      <c r="G8" s="42">
        <v>1.2</v>
      </c>
      <c r="H8" s="42">
        <v>1.2</v>
      </c>
    </row>
  </sheetData>
  <mergeCells count="12">
    <mergeCell ref="A2:H2"/>
    <mergeCell ref="A3:H3"/>
    <mergeCell ref="A4:H4"/>
    <mergeCell ref="A5:B5"/>
    <mergeCell ref="C5:E5"/>
    <mergeCell ref="F5:H5"/>
    <mergeCell ref="F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E12"/>
  <sheetViews>
    <sheetView workbookViewId="0">
      <selection activeCell="A11" sqref="A11:A12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36"/>
      <c r="B1" s="36"/>
      <c r="C1" s="36"/>
      <c r="D1" s="36"/>
      <c r="E1" s="36"/>
    </row>
    <row r="2" ht="35.35" customHeight="1" spans="1:5">
      <c r="A2" s="37" t="s">
        <v>11</v>
      </c>
      <c r="B2" s="37"/>
      <c r="C2" s="37"/>
      <c r="D2" s="37"/>
      <c r="E2" s="37"/>
    </row>
    <row r="3" ht="29.3" customHeight="1" spans="1:5">
      <c r="A3" s="38" t="s">
        <v>13</v>
      </c>
      <c r="B3" s="38"/>
      <c r="C3" s="38"/>
      <c r="D3" s="38"/>
      <c r="E3" s="38"/>
    </row>
    <row r="4" ht="16.35" customHeight="1" spans="1:5">
      <c r="A4" s="39" t="s">
        <v>14</v>
      </c>
      <c r="B4" s="39"/>
      <c r="C4" s="39"/>
      <c r="D4" s="39"/>
      <c r="E4" s="39"/>
    </row>
    <row r="5" ht="22.8" customHeight="1" spans="1:5">
      <c r="A5" s="40" t="s">
        <v>103</v>
      </c>
      <c r="B5" s="40" t="s">
        <v>104</v>
      </c>
      <c r="C5" s="40" t="s">
        <v>177</v>
      </c>
      <c r="D5" s="40"/>
      <c r="E5" s="40"/>
    </row>
    <row r="6" ht="22.8" customHeight="1" spans="1:5">
      <c r="A6" s="40"/>
      <c r="B6" s="40"/>
      <c r="C6" s="40" t="s">
        <v>71</v>
      </c>
      <c r="D6" s="40" t="s">
        <v>87</v>
      </c>
      <c r="E6" s="40" t="s">
        <v>88</v>
      </c>
    </row>
    <row r="7" ht="26.45" customHeight="1" spans="1:5">
      <c r="A7" s="41"/>
      <c r="B7" s="41"/>
      <c r="C7" s="42"/>
      <c r="D7" s="42"/>
      <c r="E7" s="42"/>
    </row>
    <row r="8" ht="26.45" customHeight="1" spans="1:5">
      <c r="A8" s="41"/>
      <c r="B8" s="41"/>
      <c r="C8" s="42"/>
      <c r="D8" s="42"/>
      <c r="E8" s="42"/>
    </row>
    <row r="9" ht="26.45" customHeight="1" spans="1:5">
      <c r="A9" s="41"/>
      <c r="B9" s="41"/>
      <c r="C9" s="42"/>
      <c r="D9" s="42"/>
      <c r="E9" s="42"/>
    </row>
    <row r="10" ht="27.6" customHeight="1" spans="1:5">
      <c r="A10" s="40" t="s">
        <v>112</v>
      </c>
      <c r="B10" s="40"/>
      <c r="C10" s="9"/>
      <c r="D10" s="9"/>
      <c r="E10" s="9"/>
    </row>
    <row r="11" spans="1:1">
      <c r="A11" s="43" t="s">
        <v>178</v>
      </c>
    </row>
    <row r="12" spans="1:1">
      <c r="A12" s="43" t="s">
        <v>179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2023-02-04T10:28:00Z</dcterms:created>
  <dcterms:modified xsi:type="dcterms:W3CDTF">2024-10-25T00:31:08Z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F4A779F8C9084A6F96DFDF389DCA33DB_12</vt:lpwstr>
  </property>
</Properties>
</file>