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900" windowHeight="6975" tabRatio="755" activeTab="8"/>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'6、一般预算基本支出表'!$A$1:$F$17</definedName>
    <definedName name="_xlnm.Print_Area" localSheetId="6">'7、三公'!$A$1:$H$10</definedName>
    <definedName name="_xlnm.Print_Area" localSheetId="7">'8、政府性基金'!$A$1:$G$7</definedName>
    <definedName name="_xlnm.Print_Area" localSheetId="8">'9、基本支出经济科目明细表'!$A$1:$E$19</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5725"/>
</workbook>
</file>

<file path=xl/calcChain.xml><?xml version="1.0" encoding="utf-8"?>
<calcChain xmlns="http://schemas.openxmlformats.org/spreadsheetml/2006/main">
  <c r="E17" i="18"/>
  <c r="E12"/>
  <c r="E8"/>
  <c r="E7" s="1"/>
  <c r="H8" i="6"/>
  <c r="H7" s="1"/>
  <c r="G8"/>
  <c r="G7" s="1"/>
  <c r="F8"/>
  <c r="E8"/>
  <c r="D8"/>
  <c r="C8"/>
  <c r="C7" s="1"/>
  <c r="F7"/>
  <c r="E7"/>
  <c r="D7"/>
  <c r="F16" i="21"/>
  <c r="E16"/>
  <c r="D16"/>
  <c r="C16"/>
  <c r="F11"/>
  <c r="E11"/>
  <c r="D11"/>
  <c r="C11"/>
  <c r="F7"/>
  <c r="E7"/>
  <c r="D7"/>
  <c r="C7"/>
  <c r="F6"/>
  <c r="E6"/>
  <c r="D6"/>
  <c r="C6"/>
  <c r="G15" i="13"/>
  <c r="G14" s="1"/>
  <c r="F15"/>
  <c r="F14" s="1"/>
  <c r="E15"/>
  <c r="E14" s="1"/>
  <c r="G12"/>
  <c r="F12"/>
  <c r="E12"/>
  <c r="G9"/>
  <c r="G8" s="1"/>
  <c r="F9"/>
  <c r="E9"/>
  <c r="F8"/>
  <c r="G15" i="22"/>
  <c r="F15"/>
  <c r="E15"/>
  <c r="E14" s="1"/>
  <c r="G14"/>
  <c r="F14"/>
  <c r="G12"/>
  <c r="F12"/>
  <c r="E12"/>
  <c r="G9"/>
  <c r="F9"/>
  <c r="F8" s="1"/>
  <c r="E9"/>
  <c r="G8"/>
  <c r="G7" s="1"/>
  <c r="J7" i="19"/>
  <c r="I7"/>
  <c r="H7"/>
  <c r="G7"/>
  <c r="F7"/>
  <c r="E7"/>
  <c r="D7"/>
  <c r="C7"/>
  <c r="C6" s="1"/>
  <c r="J6"/>
  <c r="I6"/>
  <c r="H6"/>
  <c r="G6"/>
  <c r="F6"/>
  <c r="E6"/>
  <c r="D6"/>
  <c r="E8" i="22" l="1"/>
  <c r="G7" i="13"/>
  <c r="F7"/>
  <c r="E8"/>
  <c r="E7" s="1"/>
  <c r="F7" i="22"/>
  <c r="E7"/>
</calcChain>
</file>

<file path=xl/sharedStrings.xml><?xml version="1.0" encoding="utf-8"?>
<sst xmlns="http://schemas.openxmlformats.org/spreadsheetml/2006/main" count="364" uniqueCount="244">
  <si>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</si>
  <si>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</si>
  <si>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</si>
  <si>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</si>
  <si>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</si>
  <si>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</si>
  <si>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</si>
  <si>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</si>
  <si>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</si>
  <si>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</si>
  <si>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</si>
  <si>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</si>
  <si>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</si>
  <si>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</si>
  <si>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</si>
  <si>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</si>
  <si>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</si>
  <si>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</si>
  <si>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</si>
  <si>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</si>
  <si>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</si>
  <si>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</si>
  <si>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</si>
  <si>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</si>
  <si>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</si>
  <si>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</si>
  <si>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</si>
  <si>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</si>
  <si>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</si>
  <si>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</si>
  <si>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</si>
  <si>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</si>
  <si>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</si>
  <si>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</si>
  <si>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</si>
  <si>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</si>
  <si>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</si>
  <si>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</si>
  <si>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</si>
  <si>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</si>
  <si>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</si>
  <si>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</si>
  <si>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</si>
  <si>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</si>
  <si>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</si>
  <si>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</si>
  <si>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</si>
  <si>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</si>
  <si>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</si>
  <si>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</si>
  <si>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</si>
  <si>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</si>
  <si>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</si>
  <si>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</si>
  <si>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</si>
  <si>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</si>
  <si>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</si>
  <si>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</si>
  <si>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</si>
  <si>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</si>
  <si>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</si>
  <si>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</si>
  <si>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</si>
  <si>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</si>
  <si>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</si>
  <si>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</si>
  <si>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</si>
  <si>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公开09表</t>
    <phoneticPr fontId="0" type="noConversion"/>
  </si>
  <si>
    <t xml:space="preserve">单位：万元 </t>
    <phoneticPr fontId="0" type="noConversion"/>
  </si>
  <si>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</si>
  <si>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</si>
  <si>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</si>
  <si>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</si>
  <si>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</si>
  <si>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</si>
  <si>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</si>
  <si>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</si>
  <si>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</si>
  <si>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</si>
  <si>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</si>
  <si>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</si>
  <si>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</si>
  <si>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</si>
  <si>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</si>
  <si>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</si>
  <si>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</si>
  <si>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</si>
  <si>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</si>
  <si>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</si>
  <si>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</si>
  <si>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</si>
  <si>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</si>
  <si>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</si>
  <si>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</si>
  <si>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</si>
  <si>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</si>
  <si>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</si>
  <si>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</si>
  <si>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</si>
  <si>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</si>
  <si>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</si>
  <si>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</si>
  <si>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</si>
  <si>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</si>
  <si>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</si>
  <si>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</si>
  <si>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</si>
  <si>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</si>
  <si>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</si>
  <si>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</si>
  <si>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</si>
  <si>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</si>
  <si>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</si>
  <si>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</si>
  <si>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</si>
  <si>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</si>
  <si>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</si>
  <si>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</si>
  <si>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</si>
  <si>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</si>
  <si>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</si>
  <si>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</si>
  <si>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</si>
  <si>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</si>
  <si>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</si>
  <si>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</si>
  <si>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怀化市直2020年部门预算收入总表</t>
    <phoneticPr fontId="0" type="noConversion"/>
  </si>
  <si>
    <t>怀化市直2020年部门预算支出总表</t>
    <phoneticPr fontId="0" type="noConversion"/>
  </si>
  <si>
    <t>怀化市直2020年部门预算财政拨款收支总表</t>
    <phoneticPr fontId="0" type="noConversion"/>
  </si>
  <si>
    <t>怀化市直2020年部门预算一般公共预算支出表</t>
    <phoneticPr fontId="0" type="noConversion"/>
  </si>
  <si>
    <t>怀化市直2020年部门预算一般公共预算基本支出表</t>
    <phoneticPr fontId="0" type="noConversion"/>
  </si>
  <si>
    <t>怀化市直2020年部门预算一般公共预算“三公”经费支出表</t>
    <phoneticPr fontId="0" type="noConversion"/>
  </si>
  <si>
    <t>怀化市直2020年部门预基本支出经济科目名明细表</t>
    <phoneticPr fontId="0" type="noConversion"/>
  </si>
  <si>
    <t>单位名称：怀化市档案馆</t>
    <phoneticPr fontId="2" type="noConversion"/>
  </si>
  <si>
    <t>公开01表</t>
  </si>
  <si>
    <t>收支预算总表</t>
  </si>
  <si>
    <t>支              出</t>
  </si>
  <si>
    <t>项目（按功能分类）</t>
  </si>
  <si>
    <t>项目（按部门预算经济分类）</t>
  </si>
  <si>
    <t>项目（按政府预算经济分类）</t>
  </si>
  <si>
    <t>机关工资福利支出</t>
  </si>
  <si>
    <t xml:space="preserve">  商品和服务支出</t>
  </si>
  <si>
    <t>机关商品和服务支出</t>
  </si>
  <si>
    <t xml:space="preserve">  对个人和家庭的补助</t>
  </si>
  <si>
    <t>机关资本性支出（一）</t>
  </si>
  <si>
    <t xml:space="preserve">  债务利息及费用支出</t>
  </si>
  <si>
    <t>机关资本性支出（二）</t>
  </si>
  <si>
    <t xml:space="preserve">    纳入一般公共预算管理的非税收入拨款</t>
  </si>
  <si>
    <t>　资本性支出（基本建设）</t>
  </si>
  <si>
    <t>对事业单位经常性补助</t>
  </si>
  <si>
    <t>　资本性支出</t>
  </si>
  <si>
    <t>对事业单位资本性补助</t>
  </si>
  <si>
    <t>三、财政专户管理的非税收入拨款</t>
  </si>
  <si>
    <t>七、文化旅游体育与传媒支出</t>
  </si>
  <si>
    <t>　对企事业补助（基本建设）</t>
  </si>
  <si>
    <t>对企业补助</t>
  </si>
  <si>
    <t>四、国有资本经营预算拨款</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</si>
  <si>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</si>
  <si>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</si>
  <si>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</si>
  <si>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</si>
  <si>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</si>
  <si>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</si>
  <si>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</si>
  <si>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</si>
  <si>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</si>
  <si>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</si>
  <si>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</si>
  <si>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</si>
  <si>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</si>
  <si>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</si>
  <si>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</si>
  <si>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</si>
  <si>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</si>
  <si>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</si>
  <si>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</si>
  <si>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</si>
  <si>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</si>
  <si>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</si>
  <si>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</si>
  <si>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</si>
  <si>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</si>
  <si>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</si>
  <si>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</si>
  <si>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五、以前年度结余</t>
  </si>
  <si>
    <t>六、上年结转</t>
  </si>
  <si>
    <t>七、上年已入库且结算未拨付的非税收入</t>
  </si>
  <si>
    <t>155</t>
  </si>
  <si>
    <t>怀化市档案馆</t>
  </si>
  <si>
    <t xml:space="preserve">  155001</t>
  </si>
  <si>
    <t xml:space="preserve">  怀化市档案馆</t>
  </si>
  <si>
    <t>单位名称：怀化市档案馆</t>
    <phoneticPr fontId="0" type="noConversion"/>
  </si>
  <si>
    <t>201</t>
  </si>
  <si>
    <t>一般公共服务支出</t>
  </si>
  <si>
    <t xml:space="preserve">  201</t>
  </si>
  <si>
    <t>26</t>
  </si>
  <si>
    <t xml:space="preserve">  档案事务</t>
  </si>
  <si>
    <t xml:space="preserve">    201</t>
  </si>
  <si>
    <t xml:space="preserve">  26</t>
  </si>
  <si>
    <t>01</t>
  </si>
  <si>
    <t xml:space="preserve">    行政运行（档案事务）</t>
  </si>
  <si>
    <t>04</t>
  </si>
  <si>
    <t xml:space="preserve">    档案馆</t>
  </si>
  <si>
    <t>29</t>
  </si>
  <si>
    <t xml:space="preserve">  群众团体事务</t>
  </si>
  <si>
    <t xml:space="preserve">  29</t>
  </si>
  <si>
    <t>06</t>
  </si>
  <si>
    <t xml:space="preserve">    工会事务</t>
  </si>
  <si>
    <t>208</t>
  </si>
  <si>
    <t>社会保障和就业支出</t>
  </si>
  <si>
    <t xml:space="preserve">  208</t>
  </si>
  <si>
    <t>05</t>
  </si>
  <si>
    <t xml:space="preserve">  行政事业单位养老支出</t>
  </si>
  <si>
    <t xml:space="preserve">    208</t>
  </si>
  <si>
    <t xml:space="preserve">  05</t>
  </si>
  <si>
    <t xml:space="preserve">    行政单位离退休</t>
  </si>
  <si>
    <t>单位名称：怀化市档案馆</t>
    <phoneticPr fontId="0" type="noConversion"/>
  </si>
  <si>
    <t>注：本表反映部门本年度一般公共预算拨款支出情况</t>
  </si>
  <si>
    <t>单位名称：怀化市档案馆</t>
    <phoneticPr fontId="0" type="noConversion"/>
  </si>
  <si>
    <t>工资福利支出</t>
  </si>
  <si>
    <t xml:space="preserve">  基本工资</t>
  </si>
  <si>
    <t xml:space="preserve">  津贴补贴</t>
  </si>
  <si>
    <t xml:space="preserve">  奖金</t>
  </si>
  <si>
    <t>商品和服务支出</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</si>
  <si>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</si>
  <si>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</si>
  <si>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</si>
  <si>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</si>
  <si>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</si>
  <si>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</si>
  <si>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</si>
  <si>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</si>
  <si>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</si>
  <si>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</si>
  <si>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501</t>
  </si>
  <si>
    <t xml:space="preserve">  50101</t>
  </si>
  <si>
    <t xml:space="preserve">  工资奖金津补贴</t>
  </si>
  <si>
    <t>502</t>
  </si>
  <si>
    <t xml:space="preserve">  50201</t>
  </si>
  <si>
    <t xml:space="preserve">  办公经费</t>
  </si>
  <si>
    <t xml:space="preserve">  50299</t>
  </si>
  <si>
    <t>509</t>
  </si>
  <si>
    <t xml:space="preserve">  50905</t>
  </si>
  <si>
    <t xml:space="preserve">  离退休费</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</si>
</sst>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family val="4"/>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2">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lignment vertical="center"/>
    </xf>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5" xfId="9" applyNumberFormat="1" applyFont="1" applyFill="1" applyBorder="1" applyAlignment="1" applyProtection="1">
      <alignment horizontal="right" vertical="center" wrapText="1"/>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2" fillId="0" borderId="6" xfId="6" applyNumberFormat="1" applyFont="1" applyFill="1" applyBorder="1" applyAlignment="1" applyProtection="1">
      <alignment horizontal="left" vertical="center"/>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8"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33203125" style="26"/>
  </cols>
  <sheetData>
    <row r="1" spans="1:11" ht="15" customHeight="1">
      <c r="A1" s="77"/>
      <c r="B1" s="77"/>
      <c r="C1" s="77"/>
      <c r="D1" s="77"/>
      <c r="E1" s="77"/>
      <c r="F1" s="77"/>
      <c r="G1" s="77"/>
      <c r="H1" s="78" t="s">
        <v>134</v>
      </c>
      <c r="I1" s="77"/>
      <c r="J1" s="77"/>
      <c r="K1" s="77"/>
    </row>
    <row r="2" spans="1:11" ht="30" customHeight="1">
      <c r="A2" s="176" t="s">
        <v>135</v>
      </c>
      <c r="B2" s="176"/>
      <c r="C2" s="176"/>
      <c r="D2" s="176"/>
      <c r="E2" s="176"/>
      <c r="F2" s="176"/>
      <c r="G2" s="176"/>
      <c r="H2" s="176"/>
      <c r="I2" s="77"/>
      <c r="J2" s="77"/>
      <c r="K2" s="77"/>
    </row>
    <row r="3" spans="1:11" ht="15" customHeight="1">
      <c r="A3" s="76" t="s">
        <v>133</v>
      </c>
      <c r="B3" s="79"/>
      <c r="C3" s="77"/>
      <c r="D3" s="77"/>
      <c r="E3" s="80"/>
      <c r="F3" s="77"/>
      <c r="G3" s="77"/>
      <c r="H3" s="81" t="s">
        <v>0</v>
      </c>
      <c r="I3" s="77"/>
      <c r="J3" s="77"/>
      <c r="K3" s="77"/>
    </row>
    <row r="4" spans="1:11" ht="19.5" customHeight="1">
      <c r="A4" s="172" t="s">
        <v>1</v>
      </c>
      <c r="B4" s="172"/>
      <c r="C4" s="173" t="s">
        <v>136</v>
      </c>
      <c r="D4" s="174"/>
      <c r="E4" s="174"/>
      <c r="F4" s="174"/>
      <c r="G4" s="174"/>
      <c r="H4" s="175"/>
      <c r="I4" s="83"/>
      <c r="J4" s="83"/>
      <c r="K4" s="83"/>
    </row>
    <row r="5" spans="1:11" ht="19.5" customHeight="1">
      <c r="A5" s="82" t="s">
        <v>3</v>
      </c>
      <c r="B5" s="84" t="s">
        <v>4</v>
      </c>
      <c r="C5" s="84" t="s">
        <v>137</v>
      </c>
      <c r="D5" s="84" t="s">
        <v>4</v>
      </c>
      <c r="E5" s="82" t="s">
        <v>138</v>
      </c>
      <c r="F5" s="82" t="s">
        <v>4</v>
      </c>
      <c r="G5" s="85" t="s">
        <v>139</v>
      </c>
      <c r="H5" s="86" t="s">
        <v>4</v>
      </c>
      <c r="I5" s="87"/>
      <c r="J5" s="87"/>
      <c r="K5" s="87"/>
    </row>
    <row r="6" spans="1:11" s="61" customFormat="1" ht="19.5" customHeight="1">
      <c r="A6" s="54" t="s">
        <v>39</v>
      </c>
      <c r="B6" s="55">
        <v>240.08</v>
      </c>
      <c r="C6" s="56" t="s">
        <v>6</v>
      </c>
      <c r="D6" s="90">
        <v>225.77</v>
      </c>
      <c r="E6" s="57" t="s">
        <v>8</v>
      </c>
      <c r="F6" s="58">
        <v>134.19</v>
      </c>
      <c r="G6" s="59" t="s">
        <v>140</v>
      </c>
      <c r="H6" s="60">
        <v>134.19</v>
      </c>
      <c r="I6" s="88"/>
      <c r="J6" s="88"/>
      <c r="K6" s="88"/>
    </row>
    <row r="7" spans="1:11" s="61" customFormat="1" ht="19.5" customHeight="1">
      <c r="A7" s="54" t="s">
        <v>7</v>
      </c>
      <c r="B7" s="89">
        <v>240.08</v>
      </c>
      <c r="C7" s="56" t="s">
        <v>9</v>
      </c>
      <c r="D7" s="90">
        <v>0</v>
      </c>
      <c r="E7" s="62" t="s">
        <v>141</v>
      </c>
      <c r="F7" s="58">
        <v>93.55</v>
      </c>
      <c r="G7" s="63" t="s">
        <v>142</v>
      </c>
      <c r="H7" s="60">
        <v>93.55</v>
      </c>
      <c r="I7" s="88"/>
      <c r="J7" s="88"/>
      <c r="K7" s="88"/>
    </row>
    <row r="8" spans="1:11" s="61" customFormat="1" ht="19.5" customHeight="1">
      <c r="A8" s="54" t="s">
        <v>10</v>
      </c>
      <c r="B8" s="89">
        <v>0</v>
      </c>
      <c r="C8" s="56" t="s">
        <v>11</v>
      </c>
      <c r="D8" s="90">
        <v>0</v>
      </c>
      <c r="E8" s="57" t="s">
        <v>143</v>
      </c>
      <c r="F8" s="58">
        <v>12.34</v>
      </c>
      <c r="G8" s="59" t="s">
        <v>144</v>
      </c>
      <c r="H8" s="60">
        <v>0</v>
      </c>
      <c r="I8" s="88"/>
      <c r="J8" s="88"/>
      <c r="K8" s="88"/>
    </row>
    <row r="9" spans="1:11" s="61" customFormat="1" ht="19.5" customHeight="1">
      <c r="A9" s="54" t="s">
        <v>40</v>
      </c>
      <c r="B9" s="89">
        <v>0</v>
      </c>
      <c r="C9" s="56" t="s">
        <v>12</v>
      </c>
      <c r="D9" s="90">
        <v>0</v>
      </c>
      <c r="E9" s="57" t="s">
        <v>145</v>
      </c>
      <c r="F9" s="58">
        <v>0</v>
      </c>
      <c r="G9" s="59" t="s">
        <v>146</v>
      </c>
      <c r="H9" s="60">
        <v>0</v>
      </c>
      <c r="I9" s="88"/>
      <c r="J9" s="88"/>
      <c r="K9" s="88"/>
    </row>
    <row r="10" spans="1:11" s="61" customFormat="1" ht="22.5" customHeight="1">
      <c r="A10" s="54" t="s">
        <v>147</v>
      </c>
      <c r="B10" s="89">
        <v>0</v>
      </c>
      <c r="C10" s="56" t="s">
        <v>13</v>
      </c>
      <c r="D10" s="90">
        <v>0</v>
      </c>
      <c r="E10" s="64" t="s">
        <v>148</v>
      </c>
      <c r="F10" s="58">
        <v>0</v>
      </c>
      <c r="G10" s="59" t="s">
        <v>149</v>
      </c>
      <c r="H10" s="60">
        <v>0</v>
      </c>
      <c r="I10" s="88"/>
      <c r="J10" s="88"/>
      <c r="K10" s="88"/>
    </row>
    <row r="11" spans="1:11" s="61" customFormat="1" ht="19.5" customHeight="1">
      <c r="A11" s="54" t="s">
        <v>42</v>
      </c>
      <c r="B11" s="89">
        <v>0</v>
      </c>
      <c r="C11" s="56" t="s">
        <v>14</v>
      </c>
      <c r="D11" s="90">
        <v>0</v>
      </c>
      <c r="E11" s="64" t="s">
        <v>150</v>
      </c>
      <c r="F11" s="58">
        <v>0</v>
      </c>
      <c r="G11" s="59" t="s">
        <v>151</v>
      </c>
      <c r="H11" s="60">
        <v>0</v>
      </c>
      <c r="I11" s="88"/>
      <c r="J11" s="88"/>
      <c r="K11" s="88"/>
    </row>
    <row r="12" spans="1:11" s="61" customFormat="1" ht="19.5" customHeight="1">
      <c r="A12" s="54" t="s">
        <v>152</v>
      </c>
      <c r="B12" s="89">
        <v>0</v>
      </c>
      <c r="C12" s="56" t="s">
        <v>153</v>
      </c>
      <c r="D12" s="90">
        <v>0</v>
      </c>
      <c r="E12" s="64" t="s">
        <v>154</v>
      </c>
      <c r="F12" s="58">
        <v>0</v>
      </c>
      <c r="G12" s="59" t="s">
        <v>155</v>
      </c>
      <c r="H12" s="60">
        <v>0</v>
      </c>
      <c r="I12" s="88"/>
      <c r="J12" s="88"/>
      <c r="K12" s="88"/>
    </row>
    <row r="13" spans="1:11" s="61" customFormat="1" ht="19.5" customHeight="1">
      <c r="A13" s="54" t="s">
        <v>156</v>
      </c>
      <c r="B13" s="89">
        <v>0</v>
      </c>
      <c r="C13" s="56" t="s">
        <v>15</v>
      </c>
      <c r="D13" s="90">
        <v>14.31</v>
      </c>
      <c r="E13" s="57" t="s">
        <v>157</v>
      </c>
      <c r="F13" s="58">
        <v>0</v>
      </c>
      <c r="G13" s="59" t="s">
        <v>158</v>
      </c>
      <c r="H13" s="60">
        <v>0</v>
      </c>
      <c r="I13" s="88"/>
      <c r="J13" s="88"/>
      <c r="K13" s="88"/>
    </row>
    <row r="14" spans="1:11" s="61" customFormat="1" ht="19.5" customHeight="1">
      <c r="A14" s="65"/>
      <c r="B14" s="89"/>
      <c r="C14" s="56" t="s">
        <v>159</v>
      </c>
      <c r="D14" s="66">
        <v>0</v>
      </c>
      <c r="E14" s="57" t="s">
        <v>160</v>
      </c>
      <c r="F14" s="58">
        <v>0</v>
      </c>
      <c r="G14" s="59" t="s">
        <v>161</v>
      </c>
      <c r="H14" s="60">
        <v>12.34</v>
      </c>
      <c r="I14" s="88"/>
      <c r="J14" s="88"/>
      <c r="K14" s="88"/>
    </row>
    <row r="15" spans="1:11" s="61" customFormat="1" ht="19.5" customHeight="1">
      <c r="A15" s="54"/>
      <c r="B15" s="89"/>
      <c r="C15" s="56" t="s">
        <v>162</v>
      </c>
      <c r="D15" s="66">
        <v>0</v>
      </c>
      <c r="E15" s="57" t="s">
        <v>163</v>
      </c>
      <c r="F15" s="58">
        <v>0</v>
      </c>
      <c r="G15" s="59" t="s">
        <v>164</v>
      </c>
      <c r="H15" s="60">
        <v>0</v>
      </c>
      <c r="I15" s="88"/>
      <c r="J15" s="88"/>
      <c r="K15" s="88"/>
    </row>
    <row r="16" spans="1:11" s="61" customFormat="1" ht="19.5" customHeight="1">
      <c r="A16" s="67"/>
      <c r="B16" s="89"/>
      <c r="C16" s="56" t="s">
        <v>165</v>
      </c>
      <c r="D16" s="66">
        <v>0</v>
      </c>
      <c r="E16" s="57"/>
      <c r="F16" s="68"/>
      <c r="G16" s="59" t="s">
        <v>166</v>
      </c>
      <c r="H16" s="60">
        <v>0</v>
      </c>
      <c r="I16" s="88"/>
      <c r="J16" s="88"/>
      <c r="K16" s="88"/>
    </row>
    <row r="17" spans="1:11" s="61" customFormat="1" ht="19.5" customHeight="1">
      <c r="A17" s="67"/>
      <c r="B17" s="89"/>
      <c r="C17" s="56" t="s">
        <v>167</v>
      </c>
      <c r="D17" s="66">
        <v>0</v>
      </c>
      <c r="E17" s="67"/>
      <c r="F17" s="69"/>
      <c r="G17" s="59" t="s">
        <v>168</v>
      </c>
      <c r="H17" s="60">
        <v>0</v>
      </c>
      <c r="I17" s="88"/>
      <c r="J17" s="88"/>
      <c r="K17" s="88"/>
    </row>
    <row r="18" spans="1:11" s="61" customFormat="1" ht="18.75" customHeight="1">
      <c r="A18" s="67"/>
      <c r="B18" s="89"/>
      <c r="C18" s="56" t="s">
        <v>169</v>
      </c>
      <c r="D18" s="66">
        <v>0</v>
      </c>
      <c r="E18" s="67"/>
      <c r="F18" s="69"/>
      <c r="G18" s="59" t="s">
        <v>170</v>
      </c>
      <c r="H18" s="60">
        <v>0</v>
      </c>
      <c r="I18" s="88"/>
      <c r="J18" s="88"/>
      <c r="K18" s="88"/>
    </row>
    <row r="19" spans="1:11" s="61" customFormat="1" ht="19.5" customHeight="1">
      <c r="A19" s="54"/>
      <c r="B19" s="89"/>
      <c r="C19" s="56" t="s">
        <v>171</v>
      </c>
      <c r="D19" s="66">
        <v>0</v>
      </c>
      <c r="E19" s="67"/>
      <c r="F19" s="69"/>
      <c r="G19" s="59" t="s">
        <v>172</v>
      </c>
      <c r="H19" s="60">
        <v>0</v>
      </c>
      <c r="I19" s="88"/>
      <c r="J19" s="88"/>
      <c r="K19" s="88"/>
    </row>
    <row r="20" spans="1:11" s="61" customFormat="1" ht="19.5" customHeight="1">
      <c r="A20" s="54"/>
      <c r="B20" s="89"/>
      <c r="C20" s="56" t="s">
        <v>173</v>
      </c>
      <c r="D20" s="66">
        <v>0</v>
      </c>
      <c r="E20" s="57"/>
      <c r="F20" s="69"/>
      <c r="G20" s="59" t="s">
        <v>174</v>
      </c>
      <c r="H20" s="60">
        <v>0</v>
      </c>
      <c r="I20" s="88"/>
      <c r="J20" s="88"/>
      <c r="K20" s="88"/>
    </row>
    <row r="21" spans="1:11" s="61" customFormat="1" ht="19.5" customHeight="1">
      <c r="A21" s="54"/>
      <c r="B21" s="89"/>
      <c r="C21" s="56" t="s">
        <v>43</v>
      </c>
      <c r="D21" s="66">
        <v>0</v>
      </c>
      <c r="E21" s="57"/>
      <c r="F21" s="69"/>
      <c r="G21" s="59"/>
      <c r="H21" s="60"/>
      <c r="I21" s="88"/>
      <c r="J21" s="88"/>
      <c r="K21" s="88"/>
    </row>
    <row r="22" spans="1:11" s="61" customFormat="1" ht="19.5" customHeight="1">
      <c r="A22" s="54"/>
      <c r="B22" s="89"/>
      <c r="C22" s="56" t="s">
        <v>175</v>
      </c>
      <c r="D22" s="66">
        <v>0</v>
      </c>
      <c r="E22" s="57"/>
      <c r="F22" s="69"/>
      <c r="G22" s="59"/>
      <c r="H22" s="60"/>
      <c r="I22" s="88"/>
      <c r="J22" s="88"/>
      <c r="K22" s="88"/>
    </row>
    <row r="23" spans="1:11" s="61" customFormat="1" ht="19.5" customHeight="1">
      <c r="A23" s="54"/>
      <c r="B23" s="89"/>
      <c r="C23" s="56" t="s">
        <v>176</v>
      </c>
      <c r="D23" s="66">
        <v>0</v>
      </c>
      <c r="E23" s="57"/>
      <c r="F23" s="69"/>
      <c r="G23" s="59"/>
      <c r="H23" s="60"/>
      <c r="I23" s="88"/>
      <c r="J23" s="88"/>
      <c r="K23" s="88"/>
    </row>
    <row r="24" spans="1:11" s="61" customFormat="1" ht="19.5" customHeight="1">
      <c r="A24" s="54"/>
      <c r="B24" s="89"/>
      <c r="C24" s="56" t="s">
        <v>177</v>
      </c>
      <c r="D24" s="66">
        <v>0</v>
      </c>
      <c r="E24" s="57"/>
      <c r="F24" s="69"/>
      <c r="G24" s="59"/>
      <c r="H24" s="60"/>
      <c r="I24" s="88"/>
      <c r="J24" s="88"/>
      <c r="K24" s="88"/>
    </row>
    <row r="25" spans="1:11" s="61" customFormat="1" ht="19.5" customHeight="1">
      <c r="A25" s="54"/>
      <c r="B25" s="89"/>
      <c r="C25" s="56" t="s">
        <v>178</v>
      </c>
      <c r="D25" s="66">
        <v>0</v>
      </c>
      <c r="E25" s="57"/>
      <c r="F25" s="69"/>
      <c r="G25" s="59"/>
      <c r="H25" s="60"/>
      <c r="I25" s="88"/>
      <c r="J25" s="88"/>
      <c r="K25" s="88"/>
    </row>
    <row r="26" spans="1:11" s="61" customFormat="1" ht="19.5" customHeight="1">
      <c r="A26" s="54"/>
      <c r="B26" s="89"/>
      <c r="C26" s="56" t="s">
        <v>179</v>
      </c>
      <c r="D26" s="66">
        <v>0</v>
      </c>
      <c r="E26" s="57"/>
      <c r="F26" s="69"/>
      <c r="G26" s="59"/>
      <c r="H26" s="60"/>
      <c r="I26" s="88"/>
      <c r="J26" s="88"/>
      <c r="K26" s="88"/>
    </row>
    <row r="27" spans="1:11" s="61" customFormat="1" ht="18.75" customHeight="1">
      <c r="A27" s="54"/>
      <c r="B27" s="89"/>
      <c r="C27" s="56" t="s">
        <v>180</v>
      </c>
      <c r="D27" s="66">
        <v>0</v>
      </c>
      <c r="E27" s="57"/>
      <c r="F27" s="69"/>
      <c r="G27" s="59"/>
      <c r="H27" s="60"/>
      <c r="I27" s="88"/>
      <c r="J27" s="88"/>
      <c r="K27" s="88"/>
    </row>
    <row r="28" spans="1:11" s="61" customFormat="1" ht="18.75" customHeight="1">
      <c r="A28" s="54"/>
      <c r="B28" s="89"/>
      <c r="C28" s="56" t="s">
        <v>181</v>
      </c>
      <c r="D28" s="66">
        <v>0</v>
      </c>
      <c r="E28" s="57"/>
      <c r="F28" s="69"/>
      <c r="G28" s="59"/>
      <c r="H28" s="60"/>
      <c r="I28" s="88"/>
      <c r="J28" s="88"/>
      <c r="K28" s="88"/>
    </row>
    <row r="29" spans="1:11" s="61" customFormat="1" ht="18.75" customHeight="1">
      <c r="A29" s="54"/>
      <c r="B29" s="89"/>
      <c r="C29" s="56" t="s">
        <v>182</v>
      </c>
      <c r="D29" s="66">
        <v>0</v>
      </c>
      <c r="E29" s="57"/>
      <c r="F29" s="69"/>
      <c r="G29" s="59"/>
      <c r="H29" s="60"/>
      <c r="I29" s="88"/>
      <c r="J29" s="88"/>
      <c r="K29" s="88"/>
    </row>
    <row r="30" spans="1:11" s="61" customFormat="1" ht="18.75" customHeight="1">
      <c r="A30" s="54"/>
      <c r="B30" s="89"/>
      <c r="C30" s="56" t="s">
        <v>183</v>
      </c>
      <c r="D30" s="66">
        <v>0</v>
      </c>
      <c r="E30" s="57"/>
      <c r="F30" s="69"/>
      <c r="G30" s="59"/>
      <c r="H30" s="60"/>
      <c r="I30" s="88"/>
      <c r="J30" s="88"/>
      <c r="K30" s="88"/>
    </row>
    <row r="31" spans="1:11" s="61" customFormat="1" ht="18" customHeight="1">
      <c r="A31" s="65" t="s">
        <v>18</v>
      </c>
      <c r="B31" s="89">
        <v>240.08</v>
      </c>
      <c r="C31" s="70" t="s">
        <v>19</v>
      </c>
      <c r="D31" s="66">
        <v>240.08</v>
      </c>
      <c r="E31" s="71" t="s">
        <v>19</v>
      </c>
      <c r="F31" s="69">
        <v>240.08</v>
      </c>
      <c r="G31" s="72" t="s">
        <v>19</v>
      </c>
      <c r="H31" s="60">
        <v>240.08</v>
      </c>
      <c r="I31" s="88"/>
      <c r="J31" s="88"/>
      <c r="K31" s="88"/>
    </row>
    <row r="32" spans="1:11" s="61" customFormat="1" ht="20.25" customHeight="1">
      <c r="A32" s="54" t="s">
        <v>184</v>
      </c>
      <c r="B32" s="89">
        <v>0</v>
      </c>
      <c r="C32" s="67"/>
      <c r="D32" s="90"/>
      <c r="E32" s="67"/>
      <c r="F32" s="73"/>
      <c r="G32" s="59"/>
      <c r="H32" s="60"/>
      <c r="I32" s="88"/>
      <c r="J32" s="88"/>
      <c r="K32" s="88"/>
    </row>
    <row r="33" spans="1:11" s="61" customFormat="1" ht="19.5" customHeight="1">
      <c r="A33" s="54" t="s">
        <v>185</v>
      </c>
      <c r="B33" s="89">
        <v>0</v>
      </c>
      <c r="C33" s="67"/>
      <c r="D33" s="90"/>
      <c r="E33" s="57"/>
      <c r="F33" s="74"/>
      <c r="G33" s="59"/>
      <c r="H33" s="60"/>
      <c r="I33" s="88"/>
      <c r="J33" s="88"/>
      <c r="K33" s="88"/>
    </row>
    <row r="34" spans="1:11" s="61" customFormat="1" ht="19.5" customHeight="1">
      <c r="A34" s="54" t="s">
        <v>186</v>
      </c>
      <c r="B34" s="89">
        <v>0</v>
      </c>
      <c r="C34" s="67"/>
      <c r="D34" s="90"/>
      <c r="E34" s="57"/>
      <c r="F34" s="69"/>
      <c r="G34" s="59"/>
      <c r="H34" s="60"/>
      <c r="I34" s="88"/>
      <c r="J34" s="88"/>
      <c r="K34" s="88"/>
    </row>
    <row r="35" spans="1:11" s="61" customFormat="1" ht="19.5" customHeight="1">
      <c r="A35" s="65" t="s">
        <v>20</v>
      </c>
      <c r="B35" s="75">
        <v>240.08</v>
      </c>
      <c r="C35" s="70" t="s">
        <v>21</v>
      </c>
      <c r="D35" s="90">
        <v>240.08</v>
      </c>
      <c r="E35" s="71" t="s">
        <v>21</v>
      </c>
      <c r="F35" s="69">
        <v>240.08</v>
      </c>
      <c r="G35" s="72" t="s">
        <v>21</v>
      </c>
      <c r="H35" s="60">
        <v>240.08</v>
      </c>
      <c r="I35" s="88"/>
      <c r="J35" s="88"/>
      <c r="K35" s="88"/>
    </row>
    <row r="36" spans="1:11" ht="19.5" customHeight="1">
      <c r="A36" s="91"/>
      <c r="B36" s="92"/>
      <c r="C36" s="77"/>
      <c r="D36" s="77"/>
      <c r="E36" s="93"/>
      <c r="F36" s="77"/>
      <c r="G36" s="87"/>
      <c r="H36" s="87"/>
      <c r="I36" s="87"/>
      <c r="J36" s="87"/>
      <c r="K36" s="87"/>
    </row>
    <row r="37" spans="1:11" ht="12.75" customHeight="1">
      <c r="A37" s="91"/>
      <c r="B37" s="92"/>
      <c r="C37" s="77"/>
      <c r="D37" s="77"/>
      <c r="E37" s="93"/>
      <c r="F37" s="77"/>
      <c r="G37" s="77"/>
      <c r="H37" s="77"/>
      <c r="I37" s="77"/>
      <c r="J37" s="77"/>
      <c r="K37" s="77"/>
    </row>
    <row r="38" spans="1:11" ht="12.75" customHeight="1">
      <c r="A38" s="91"/>
      <c r="B38" s="92"/>
      <c r="C38" s="77"/>
      <c r="D38" s="77"/>
      <c r="E38" s="93"/>
      <c r="F38" s="77"/>
      <c r="G38" s="77"/>
      <c r="H38" s="77"/>
      <c r="I38" s="77"/>
      <c r="J38" s="77"/>
      <c r="K38" s="77"/>
    </row>
    <row r="39" spans="1:11" ht="12.75" customHeight="1">
      <c r="A39" s="91"/>
      <c r="B39" s="92"/>
      <c r="C39" s="77"/>
      <c r="D39" s="77"/>
      <c r="E39" s="93"/>
      <c r="F39" s="77"/>
      <c r="G39" s="77"/>
      <c r="H39" s="77"/>
      <c r="I39" s="77"/>
      <c r="J39" s="77"/>
      <c r="K39" s="77"/>
    </row>
    <row r="40" spans="1:11" ht="12.75" customHeight="1">
      <c r="A40" s="91"/>
      <c r="B40" s="92"/>
      <c r="C40" s="77"/>
      <c r="D40" s="77"/>
      <c r="E40" s="93"/>
      <c r="F40" s="77"/>
      <c r="G40" s="77"/>
      <c r="H40" s="77"/>
      <c r="I40" s="77"/>
      <c r="J40" s="77"/>
      <c r="K40" s="77"/>
    </row>
    <row r="41" spans="1:11" ht="12.75" customHeight="1">
      <c r="A41" s="91"/>
      <c r="B41" s="92"/>
      <c r="C41" s="77"/>
      <c r="D41" s="77"/>
      <c r="E41" s="93"/>
      <c r="F41" s="77"/>
      <c r="G41" s="77"/>
      <c r="H41" s="77"/>
      <c r="I41" s="77"/>
      <c r="J41" s="77"/>
      <c r="K41" s="77"/>
    </row>
    <row r="42" spans="1:11" ht="12.75" customHeight="1">
      <c r="A42" s="91"/>
      <c r="B42" s="92"/>
      <c r="C42" s="77"/>
      <c r="D42" s="77"/>
      <c r="E42" s="93"/>
      <c r="F42" s="77"/>
      <c r="G42" s="77"/>
      <c r="H42" s="77"/>
      <c r="I42" s="77"/>
      <c r="J42" s="77"/>
      <c r="K42" s="77"/>
    </row>
    <row r="43" spans="1:11" ht="12.75" customHeight="1">
      <c r="A43" s="91"/>
      <c r="B43" s="92"/>
      <c r="C43" s="77"/>
      <c r="D43" s="77"/>
      <c r="E43" s="93"/>
      <c r="F43" s="77"/>
      <c r="G43" s="77"/>
      <c r="H43" s="77"/>
      <c r="I43" s="77"/>
      <c r="J43" s="77"/>
      <c r="K43" s="77"/>
    </row>
    <row r="44" spans="1:11" ht="12.75" customHeight="1">
      <c r="A44" s="91"/>
      <c r="B44" s="92"/>
      <c r="C44" s="77"/>
      <c r="D44" s="77"/>
      <c r="E44" s="93"/>
      <c r="F44" s="77"/>
      <c r="G44" s="77"/>
      <c r="H44" s="77"/>
      <c r="I44" s="77"/>
      <c r="J44" s="77"/>
      <c r="K44" s="77"/>
    </row>
    <row r="45" spans="1:11" ht="12.75" customHeight="1">
      <c r="A45" s="91"/>
      <c r="B45" s="92"/>
      <c r="C45" s="77"/>
      <c r="D45" s="77"/>
      <c r="E45" s="93"/>
      <c r="F45" s="77"/>
      <c r="G45" s="77"/>
      <c r="H45" s="77"/>
      <c r="I45" s="77"/>
      <c r="J45" s="77"/>
      <c r="K45" s="77"/>
    </row>
    <row r="46" spans="1:11" ht="12.75" customHeight="1">
      <c r="A46" s="91"/>
      <c r="B46" s="92"/>
      <c r="C46" s="77"/>
      <c r="D46" s="77"/>
      <c r="E46" s="93"/>
      <c r="F46" s="77"/>
      <c r="G46" s="77"/>
      <c r="H46" s="77"/>
      <c r="I46" s="77"/>
      <c r="J46" s="77"/>
      <c r="K46" s="77"/>
    </row>
    <row r="47" spans="1:11" ht="12.75" customHeight="1">
      <c r="A47" s="91"/>
      <c r="B47" s="92"/>
      <c r="C47" s="77"/>
      <c r="D47" s="77"/>
      <c r="E47" s="93"/>
      <c r="F47" s="77"/>
      <c r="G47" s="77"/>
      <c r="H47" s="77"/>
      <c r="I47" s="77"/>
      <c r="J47" s="77"/>
      <c r="K47" s="77"/>
    </row>
    <row r="48" spans="1:11" ht="12.75" customHeight="1">
      <c r="A48" s="91"/>
      <c r="B48" s="92"/>
      <c r="C48" s="77"/>
      <c r="D48" s="77"/>
      <c r="E48" s="93"/>
      <c r="F48" s="77"/>
      <c r="G48" s="77"/>
      <c r="H48" s="77"/>
      <c r="I48" s="77"/>
      <c r="J48" s="77"/>
      <c r="K48" s="77"/>
    </row>
    <row r="49" spans="1:11" ht="12.75" customHeight="1">
      <c r="A49" s="91"/>
      <c r="B49" s="92"/>
      <c r="C49" s="77"/>
      <c r="D49" s="77"/>
      <c r="E49" s="93"/>
      <c r="F49"/>
      <c r="G49"/>
      <c r="H49"/>
      <c r="I49"/>
      <c r="J49"/>
      <c r="K49"/>
    </row>
    <row r="50" spans="1:11" ht="12.75" customHeight="1">
      <c r="A50" s="91"/>
      <c r="B50" s="92"/>
      <c r="C50" s="77"/>
      <c r="D50" s="77"/>
      <c r="E50" s="93"/>
      <c r="F50"/>
      <c r="G50"/>
      <c r="H50"/>
      <c r="I50"/>
      <c r="J50"/>
      <c r="K50"/>
    </row>
    <row r="51" spans="1:11" ht="12.75" customHeight="1">
      <c r="A51" s="91"/>
      <c r="B51" s="92"/>
      <c r="C51" s="77"/>
      <c r="D51" s="77"/>
      <c r="E51" s="93"/>
      <c r="F51"/>
      <c r="G51"/>
      <c r="H51"/>
      <c r="I51"/>
      <c r="J51"/>
      <c r="K51"/>
    </row>
    <row r="52" spans="1:11" ht="12.75" customHeight="1">
      <c r="A52" s="91"/>
      <c r="B52" s="92"/>
      <c r="C52" s="77"/>
      <c r="D52" s="77"/>
      <c r="E52" s="93"/>
      <c r="F52"/>
      <c r="G52"/>
      <c r="H52"/>
      <c r="I52"/>
      <c r="J52"/>
      <c r="K52"/>
    </row>
    <row r="53" spans="1:11" ht="12.75" customHeight="1">
      <c r="A53" s="91"/>
      <c r="B53" s="92"/>
      <c r="C53" s="77"/>
      <c r="D53" s="77"/>
      <c r="E53" s="93"/>
      <c r="F53"/>
      <c r="G53"/>
      <c r="H53"/>
      <c r="I53"/>
      <c r="J53"/>
      <c r="K53"/>
    </row>
    <row r="54" spans="1:11" ht="12.75" customHeight="1">
      <c r="A54" s="91"/>
      <c r="B54" s="92"/>
      <c r="C54" s="77"/>
      <c r="D54" s="77"/>
      <c r="E54" s="93"/>
      <c r="F54"/>
      <c r="G54"/>
      <c r="H54"/>
      <c r="I54"/>
      <c r="J54"/>
      <c r="K54"/>
    </row>
    <row r="55" spans="1:11" ht="12.75" customHeight="1">
      <c r="A55" s="91"/>
      <c r="B55" s="92"/>
      <c r="C55" s="77"/>
      <c r="D55" s="77"/>
      <c r="E55" s="93"/>
      <c r="F55"/>
      <c r="G55"/>
      <c r="H55"/>
      <c r="I55"/>
      <c r="J55"/>
      <c r="K55"/>
    </row>
    <row r="56" spans="1:11" ht="12.75" customHeight="1">
      <c r="A56" s="91"/>
      <c r="B56" s="92"/>
      <c r="C56" s="77"/>
      <c r="D56" s="77"/>
      <c r="E56" s="93"/>
      <c r="F56"/>
      <c r="G56"/>
      <c r="H56"/>
      <c r="I56"/>
      <c r="J56"/>
      <c r="K56"/>
    </row>
    <row r="57" spans="1:11" ht="12.75" customHeight="1">
      <c r="A57" s="91"/>
      <c r="B57" s="92"/>
      <c r="C57" s="77"/>
      <c r="D57" s="77"/>
      <c r="E57" s="93"/>
      <c r="F57"/>
      <c r="G57"/>
      <c r="H57"/>
      <c r="I57"/>
      <c r="J57"/>
      <c r="K57"/>
    </row>
    <row r="58" spans="1:11" ht="12.75" customHeight="1">
      <c r="A58" s="91"/>
      <c r="B58" s="92"/>
      <c r="C58" s="77"/>
      <c r="D58" s="77"/>
      <c r="E58" s="93"/>
      <c r="F58"/>
      <c r="G58"/>
      <c r="H58"/>
      <c r="I58"/>
      <c r="J58"/>
      <c r="K58"/>
    </row>
    <row r="59" spans="1:11" ht="12.75" customHeight="1">
      <c r="A59" s="91"/>
      <c r="B59" s="92"/>
      <c r="C59" s="77"/>
      <c r="D59" s="77"/>
      <c r="E59" s="93"/>
      <c r="F59"/>
      <c r="G59"/>
      <c r="H59"/>
      <c r="I59"/>
      <c r="J59"/>
      <c r="K59"/>
    </row>
    <row r="60" spans="1:11" ht="12.75" customHeight="1">
      <c r="A60" s="91"/>
      <c r="B60" s="92"/>
      <c r="C60" s="77"/>
      <c r="D60" s="77"/>
      <c r="E60" s="93"/>
      <c r="F60"/>
      <c r="G60"/>
      <c r="H60"/>
      <c r="I60"/>
      <c r="J60"/>
      <c r="K60"/>
    </row>
    <row r="61" spans="1:11" ht="12.75" customHeight="1">
      <c r="A61" s="91"/>
      <c r="B61" s="92"/>
      <c r="C61" s="77"/>
      <c r="D61" s="77"/>
      <c r="E61" s="93"/>
      <c r="F61"/>
      <c r="G61"/>
      <c r="H61"/>
      <c r="I61"/>
      <c r="J61"/>
      <c r="K61"/>
    </row>
    <row r="62" spans="1:11" ht="12.75" customHeight="1">
      <c r="A62" s="91"/>
      <c r="B62" s="92"/>
      <c r="C62" s="77"/>
      <c r="D62" s="77"/>
      <c r="E62" s="93"/>
      <c r="F62"/>
      <c r="G62"/>
      <c r="H62"/>
      <c r="I62"/>
      <c r="J62"/>
      <c r="K62"/>
    </row>
    <row r="63" spans="1:11" ht="12.75" customHeight="1">
      <c r="A63" s="91"/>
      <c r="B63" s="92"/>
      <c r="C63" s="77"/>
      <c r="D63" s="77"/>
      <c r="E63" s="93"/>
      <c r="F63"/>
      <c r="G63"/>
      <c r="H63"/>
      <c r="I63"/>
      <c r="J63"/>
      <c r="K63"/>
    </row>
    <row r="64" spans="1:11" ht="12.75" customHeight="1">
      <c r="A64" s="91"/>
      <c r="B64" s="92"/>
      <c r="C64" s="77"/>
      <c r="D64" s="77"/>
      <c r="E64" s="93"/>
      <c r="F64"/>
      <c r="G64"/>
      <c r="H64"/>
      <c r="I64"/>
      <c r="J64"/>
      <c r="K64"/>
    </row>
    <row r="65" spans="1:11" ht="12.75" customHeight="1">
      <c r="A65" s="91"/>
      <c r="B65" s="92"/>
      <c r="C65" s="77"/>
      <c r="D65" s="77"/>
      <c r="E65" s="93"/>
      <c r="F65"/>
      <c r="G65"/>
      <c r="H65"/>
      <c r="I65"/>
      <c r="J65"/>
      <c r="K65"/>
    </row>
    <row r="66" spans="1:11" ht="12.75" customHeight="1">
      <c r="A66" s="91"/>
      <c r="B66" s="92"/>
      <c r="C66" s="77"/>
      <c r="D66" s="77"/>
      <c r="E66" s="93"/>
      <c r="F66"/>
      <c r="G66"/>
      <c r="H66"/>
      <c r="I66"/>
      <c r="J66"/>
      <c r="K66"/>
    </row>
    <row r="67" spans="1:11" ht="12.75" customHeight="1">
      <c r="A67" s="91"/>
      <c r="B67" s="92"/>
      <c r="C67" s="77"/>
      <c r="D67" s="77"/>
      <c r="E67" s="93"/>
      <c r="F67"/>
      <c r="G67"/>
      <c r="H67"/>
      <c r="I67"/>
      <c r="J67"/>
      <c r="K67"/>
    </row>
    <row r="68" spans="1:11" ht="12.75" customHeight="1">
      <c r="A68" s="91"/>
      <c r="B68" s="92"/>
      <c r="C68" s="77"/>
      <c r="D68" s="77"/>
      <c r="E68" s="93"/>
      <c r="F68"/>
      <c r="G68"/>
      <c r="H68"/>
      <c r="I68"/>
      <c r="J68"/>
      <c r="K68"/>
    </row>
    <row r="69" spans="1:11" ht="12.75" customHeight="1">
      <c r="A69" s="91"/>
      <c r="B69" s="92"/>
      <c r="C69" s="77"/>
      <c r="D69" s="77"/>
      <c r="E69" s="93"/>
      <c r="F69"/>
      <c r="G69"/>
      <c r="H69"/>
      <c r="I69"/>
      <c r="J69"/>
      <c r="K69"/>
    </row>
    <row r="70" spans="1:11" ht="12.75" customHeight="1">
      <c r="A70" s="91"/>
      <c r="B70" s="92"/>
      <c r="C70" s="77"/>
      <c r="D70" s="77"/>
      <c r="E70" s="93"/>
      <c r="F70"/>
      <c r="G70"/>
      <c r="H70"/>
      <c r="I70"/>
      <c r="J70"/>
      <c r="K70"/>
    </row>
    <row r="71" spans="1:11" ht="12.75" customHeight="1">
      <c r="A71" s="91"/>
      <c r="B71" s="92"/>
      <c r="C71" s="77"/>
      <c r="D71" s="77"/>
      <c r="E71" s="93"/>
      <c r="F71"/>
      <c r="G71"/>
      <c r="H71"/>
      <c r="I71"/>
      <c r="J71"/>
      <c r="K71"/>
    </row>
    <row r="72" spans="1:11" ht="12.75" customHeight="1">
      <c r="A72" s="91"/>
      <c r="B72" s="92"/>
      <c r="C72" s="77"/>
      <c r="D72" s="77"/>
      <c r="E72" s="93"/>
      <c r="F72"/>
      <c r="G72"/>
      <c r="H72"/>
      <c r="I72"/>
      <c r="J72"/>
      <c r="K72"/>
    </row>
    <row r="73" spans="1:11" ht="12.75" customHeight="1">
      <c r="A73" s="91"/>
      <c r="B73" s="92"/>
      <c r="C73" s="77"/>
      <c r="D73" s="77"/>
      <c r="E73" s="93"/>
      <c r="F73"/>
      <c r="G73"/>
      <c r="H73"/>
      <c r="I73"/>
      <c r="J73"/>
      <c r="K73"/>
    </row>
    <row r="74" spans="1:11" ht="12.75" customHeight="1">
      <c r="A74" s="91"/>
      <c r="B74" s="92"/>
      <c r="C74" s="77"/>
      <c r="D74" s="77"/>
      <c r="E74" s="93"/>
      <c r="F74"/>
      <c r="G74"/>
      <c r="H74"/>
      <c r="I74"/>
      <c r="J74"/>
      <c r="K74"/>
    </row>
    <row r="75" spans="1:11" ht="12.75" customHeight="1">
      <c r="A75" s="91"/>
      <c r="B75" s="92"/>
      <c r="C75" s="77"/>
      <c r="D75" s="77"/>
      <c r="E75" s="93"/>
      <c r="F75"/>
      <c r="G75"/>
      <c r="H75"/>
      <c r="I75"/>
      <c r="J75"/>
      <c r="K75"/>
    </row>
    <row r="76" spans="1:11" ht="12.75" customHeight="1">
      <c r="A76" s="91"/>
      <c r="B76" s="92"/>
      <c r="C76" s="77"/>
      <c r="D76" s="77"/>
      <c r="E76" s="93"/>
      <c r="F76"/>
      <c r="G76"/>
      <c r="H76"/>
      <c r="I76"/>
      <c r="J76"/>
      <c r="K76"/>
    </row>
    <row r="77" spans="1:11" ht="12.75" customHeight="1">
      <c r="A77" s="91"/>
      <c r="B77" s="92"/>
      <c r="C77" s="77"/>
      <c r="D77" s="77"/>
      <c r="E77" s="93"/>
      <c r="F77"/>
      <c r="G77"/>
      <c r="H77"/>
      <c r="I77"/>
      <c r="J77"/>
      <c r="K77"/>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29"/>
      <c r="B1" s="30"/>
      <c r="C1" s="30"/>
      <c r="D1" s="31"/>
      <c r="E1" s="29"/>
      <c r="F1" s="32"/>
      <c r="G1" s="10" t="s">
        <v>26</v>
      </c>
      <c r="H1" s="32"/>
    </row>
    <row r="2" spans="1:10" ht="31.5" customHeight="1">
      <c r="A2" s="182" t="s">
        <v>126</v>
      </c>
      <c r="B2" s="182"/>
      <c r="C2" s="182"/>
      <c r="D2" s="182"/>
      <c r="E2" s="182"/>
      <c r="F2" s="182"/>
      <c r="G2" s="182"/>
      <c r="H2" s="32"/>
    </row>
    <row r="3" spans="1:10" ht="21.75" customHeight="1">
      <c r="A3" s="183" t="s">
        <v>191</v>
      </c>
      <c r="B3" s="183"/>
      <c r="C3" s="183"/>
      <c r="D3" s="183"/>
      <c r="E3" s="33"/>
      <c r="F3" s="33"/>
      <c r="G3" s="34" t="s">
        <v>0</v>
      </c>
      <c r="H3" s="35"/>
    </row>
    <row r="4" spans="1:10" ht="28.5" customHeight="1">
      <c r="A4" s="184" t="s">
        <v>27</v>
      </c>
      <c r="B4" s="184"/>
      <c r="C4" s="184" t="s">
        <v>28</v>
      </c>
      <c r="D4" s="186" t="s">
        <v>29</v>
      </c>
      <c r="E4" s="186" t="s">
        <v>16</v>
      </c>
      <c r="F4" s="186" t="s">
        <v>30</v>
      </c>
      <c r="G4" s="184" t="s">
        <v>17</v>
      </c>
      <c r="H4" s="177" t="s">
        <v>74</v>
      </c>
      <c r="I4" s="179" t="s">
        <v>75</v>
      </c>
      <c r="J4" s="179" t="s">
        <v>66</v>
      </c>
    </row>
    <row r="5" spans="1:10" ht="39" customHeight="1">
      <c r="A5" s="36" t="s">
        <v>31</v>
      </c>
      <c r="B5" s="36" t="s">
        <v>22</v>
      </c>
      <c r="C5" s="185"/>
      <c r="D5" s="187"/>
      <c r="E5" s="187"/>
      <c r="F5" s="187"/>
      <c r="G5" s="185"/>
      <c r="H5" s="178"/>
      <c r="I5" s="180"/>
      <c r="J5" s="180"/>
    </row>
    <row r="6" spans="1:10" s="94" customFormat="1" ht="28.5" customHeight="1">
      <c r="A6" s="95"/>
      <c r="B6" s="95" t="s">
        <v>53</v>
      </c>
      <c r="C6" s="96">
        <f t="shared" ref="C6:J7" si="0">C7</f>
        <v>240.08</v>
      </c>
      <c r="D6" s="97">
        <f t="shared" si="0"/>
        <v>240.08</v>
      </c>
      <c r="E6" s="97">
        <f t="shared" si="0"/>
        <v>0</v>
      </c>
      <c r="F6" s="97">
        <f t="shared" si="0"/>
        <v>0</v>
      </c>
      <c r="G6" s="97">
        <f t="shared" si="0"/>
        <v>0</v>
      </c>
      <c r="H6" s="98">
        <f t="shared" si="0"/>
        <v>0</v>
      </c>
      <c r="I6" s="99">
        <f t="shared" si="0"/>
        <v>0</v>
      </c>
      <c r="J6" s="99">
        <f t="shared" si="0"/>
        <v>0</v>
      </c>
    </row>
    <row r="7" spans="1:10" ht="28.5" customHeight="1">
      <c r="A7" s="95" t="s">
        <v>187</v>
      </c>
      <c r="B7" s="95" t="s">
        <v>188</v>
      </c>
      <c r="C7" s="96">
        <f t="shared" si="0"/>
        <v>240.08</v>
      </c>
      <c r="D7" s="97">
        <f t="shared" si="0"/>
        <v>240.08</v>
      </c>
      <c r="E7" s="97">
        <f t="shared" si="0"/>
        <v>0</v>
      </c>
      <c r="F7" s="97">
        <f t="shared" si="0"/>
        <v>0</v>
      </c>
      <c r="G7" s="97">
        <f t="shared" si="0"/>
        <v>0</v>
      </c>
      <c r="H7" s="98">
        <f t="shared" si="0"/>
        <v>0</v>
      </c>
      <c r="I7" s="99">
        <f t="shared" si="0"/>
        <v>0</v>
      </c>
      <c r="J7" s="99">
        <f t="shared" si="0"/>
        <v>0</v>
      </c>
    </row>
    <row r="8" spans="1:10" ht="28.5" customHeight="1">
      <c r="A8" s="95" t="s">
        <v>189</v>
      </c>
      <c r="B8" s="95" t="s">
        <v>190</v>
      </c>
      <c r="C8" s="96">
        <v>240.08</v>
      </c>
      <c r="D8" s="97">
        <v>240.08</v>
      </c>
      <c r="E8" s="97">
        <v>0</v>
      </c>
      <c r="F8" s="97">
        <v>0</v>
      </c>
      <c r="G8" s="97">
        <v>0</v>
      </c>
      <c r="H8" s="98">
        <v>0</v>
      </c>
      <c r="I8" s="99">
        <v>0</v>
      </c>
      <c r="J8" s="99">
        <v>0</v>
      </c>
    </row>
    <row r="9" spans="1:10" ht="19.5" customHeight="1">
      <c r="A9" s="181"/>
      <c r="B9" s="181"/>
      <c r="C9" s="181"/>
      <c r="D9" s="181"/>
      <c r="E9" s="181"/>
      <c r="F9" s="181"/>
      <c r="G9" s="181"/>
      <c r="H9" s="101"/>
      <c r="I9" s="100"/>
      <c r="J9" s="100"/>
    </row>
    <row r="10" spans="1:10" ht="31.5" customHeight="1">
      <c r="A10" s="32"/>
      <c r="B10" s="32"/>
      <c r="C10" s="32"/>
      <c r="D10" s="32"/>
      <c r="E10" s="32"/>
      <c r="F10" s="32"/>
      <c r="G10" s="32"/>
      <c r="H10" s="32"/>
    </row>
    <row r="12" spans="1:10" ht="31.5" customHeight="1">
      <c r="A12" s="32"/>
      <c r="B12" s="32"/>
      <c r="C12" s="32"/>
      <c r="D12" s="32"/>
      <c r="E12" s="32"/>
      <c r="F12" s="32"/>
      <c r="G12" s="32"/>
      <c r="H12" s="32"/>
    </row>
    <row r="13" spans="1:10" ht="31.5" customHeight="1">
      <c r="A13" s="32"/>
      <c r="B13" s="32"/>
      <c r="C13" s="32"/>
      <c r="D13" s="32"/>
      <c r="E13" s="32"/>
      <c r="F13" s="32"/>
      <c r="G13" s="32"/>
      <c r="H13" s="32"/>
    </row>
    <row r="14" spans="1:10" ht="31.5" customHeight="1">
      <c r="A14" s="32"/>
      <c r="B14" s="32"/>
      <c r="C14" s="32"/>
      <c r="D14" s="32"/>
      <c r="E14" s="32"/>
      <c r="F14" s="32"/>
      <c r="G14" s="32"/>
      <c r="H14" s="32"/>
    </row>
    <row r="15" spans="1:10" ht="31.5" customHeight="1">
      <c r="A15" s="32"/>
      <c r="B15" s="32"/>
      <c r="C15" s="32"/>
      <c r="D15" s="32"/>
      <c r="E15" s="32"/>
      <c r="F15" s="32"/>
      <c r="G15" s="32"/>
      <c r="H15" s="32"/>
    </row>
    <row r="16" spans="1:10" ht="31.5" customHeight="1">
      <c r="A16" s="32"/>
      <c r="B16" s="32"/>
      <c r="C16" s="32"/>
      <c r="D16" s="32"/>
      <c r="E16" s="32"/>
      <c r="F16" s="32"/>
      <c r="G16" s="32"/>
      <c r="H16" s="32"/>
    </row>
    <row r="17" spans="1:8" ht="31.5" customHeight="1">
      <c r="A17" s="32"/>
      <c r="B17" s="32"/>
      <c r="C17" s="32"/>
      <c r="D17" s="32"/>
      <c r="E17" s="32"/>
      <c r="F17" s="32"/>
      <c r="G17" s="32"/>
      <c r="H17" s="32"/>
    </row>
    <row r="18" spans="1:8" ht="31.5" customHeight="1">
      <c r="A18" s="32"/>
      <c r="B18" s="32"/>
      <c r="C18" s="32"/>
      <c r="D18" s="32"/>
      <c r="E18" s="32"/>
      <c r="F18" s="32"/>
      <c r="G18" s="32"/>
      <c r="H18" s="32"/>
    </row>
    <row r="19" spans="1:8" ht="31.5" customHeight="1">
      <c r="A19" s="32"/>
      <c r="B19" s="32"/>
      <c r="C19" s="32"/>
      <c r="D19" s="32"/>
      <c r="E19" s="32"/>
      <c r="F19" s="32"/>
      <c r="G19" s="32"/>
      <c r="H19" s="32"/>
    </row>
    <row r="20" spans="1:8" ht="31.5" customHeight="1">
      <c r="A20" s="32"/>
      <c r="B20" s="32"/>
      <c r="C20" s="32"/>
      <c r="D20" s="32"/>
      <c r="E20" s="32"/>
      <c r="F20" s="32"/>
      <c r="G20" s="32"/>
      <c r="H20" s="32"/>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46"/>
      <c r="B1" s="47"/>
      <c r="C1" s="47"/>
      <c r="D1" s="47"/>
      <c r="E1" s="47"/>
      <c r="F1" s="47"/>
      <c r="G1" s="10" t="s">
        <v>32</v>
      </c>
      <c r="H1" s="48"/>
      <c r="I1" s="48"/>
    </row>
    <row r="2" spans="1:9" ht="34.5" customHeight="1">
      <c r="A2" s="189" t="s">
        <v>127</v>
      </c>
      <c r="B2" s="189"/>
      <c r="C2" s="189"/>
      <c r="D2" s="189"/>
      <c r="E2" s="189"/>
      <c r="F2" s="189"/>
      <c r="G2" s="189"/>
      <c r="H2" s="48"/>
      <c r="I2" s="48"/>
    </row>
    <row r="3" spans="1:9" ht="21" customHeight="1">
      <c r="A3" s="190" t="s">
        <v>216</v>
      </c>
      <c r="B3" s="190"/>
      <c r="C3" s="190"/>
      <c r="D3" s="190"/>
      <c r="E3" s="190"/>
      <c r="F3" s="190"/>
      <c r="G3" s="49" t="s">
        <v>0</v>
      </c>
      <c r="H3" s="50"/>
      <c r="I3" s="50"/>
    </row>
    <row r="4" spans="1:9" ht="28.5" customHeight="1">
      <c r="A4" s="191" t="s">
        <v>33</v>
      </c>
      <c r="B4" s="191"/>
      <c r="C4" s="191"/>
      <c r="D4" s="191"/>
      <c r="E4" s="192" t="s">
        <v>28</v>
      </c>
      <c r="F4" s="194" t="s">
        <v>34</v>
      </c>
      <c r="G4" s="194" t="s">
        <v>23</v>
      </c>
      <c r="H4" s="52"/>
      <c r="I4" s="52"/>
    </row>
    <row r="5" spans="1:9" ht="28.5" customHeight="1">
      <c r="A5" s="192" t="s">
        <v>35</v>
      </c>
      <c r="B5" s="192"/>
      <c r="C5" s="192"/>
      <c r="D5" s="192" t="s">
        <v>5</v>
      </c>
      <c r="E5" s="192"/>
      <c r="F5" s="194"/>
      <c r="G5" s="194"/>
      <c r="H5" s="52"/>
      <c r="I5" s="52"/>
    </row>
    <row r="6" spans="1:9" ht="28.5" customHeight="1">
      <c r="A6" s="51" t="s">
        <v>36</v>
      </c>
      <c r="B6" s="51" t="s">
        <v>37</v>
      </c>
      <c r="C6" s="51" t="s">
        <v>38</v>
      </c>
      <c r="D6" s="193"/>
      <c r="E6" s="192"/>
      <c r="F6" s="194"/>
      <c r="G6" s="194"/>
      <c r="H6" s="52"/>
      <c r="I6" s="52"/>
    </row>
    <row r="7" spans="1:9" s="94" customFormat="1" ht="28.5" customHeight="1">
      <c r="A7" s="103"/>
      <c r="B7" s="103"/>
      <c r="C7" s="104"/>
      <c r="D7" s="105" t="s">
        <v>53</v>
      </c>
      <c r="E7" s="106">
        <f>E8+E14</f>
        <v>240.08000000000004</v>
      </c>
      <c r="F7" s="107">
        <f>F8+F14</f>
        <v>197.38000000000002</v>
      </c>
      <c r="G7" s="107">
        <f>G8+G14</f>
        <v>42.7</v>
      </c>
      <c r="H7" s="102"/>
      <c r="I7" s="102"/>
    </row>
    <row r="8" spans="1:9" ht="28.5" customHeight="1">
      <c r="A8" s="103" t="s">
        <v>192</v>
      </c>
      <c r="B8" s="103"/>
      <c r="C8" s="104"/>
      <c r="D8" s="105" t="s">
        <v>193</v>
      </c>
      <c r="E8" s="106">
        <f>E9+E12</f>
        <v>225.77000000000004</v>
      </c>
      <c r="F8" s="107">
        <f>F9+F12</f>
        <v>183.07000000000002</v>
      </c>
      <c r="G8" s="107">
        <f>G9+G12</f>
        <v>42.7</v>
      </c>
    </row>
    <row r="9" spans="1:9" ht="28.5" customHeight="1">
      <c r="A9" s="103" t="s">
        <v>194</v>
      </c>
      <c r="B9" s="103" t="s">
        <v>195</v>
      </c>
      <c r="C9" s="104"/>
      <c r="D9" s="105" t="s">
        <v>196</v>
      </c>
      <c r="E9" s="106">
        <f>SUM(E10:E11)</f>
        <v>224.16000000000003</v>
      </c>
      <c r="F9" s="107">
        <f>SUM(F10:F11)</f>
        <v>181.46</v>
      </c>
      <c r="G9" s="107">
        <f>SUM(G10:G11)</f>
        <v>42.7</v>
      </c>
    </row>
    <row r="10" spans="1:9" ht="28.5" customHeight="1">
      <c r="A10" s="103" t="s">
        <v>197</v>
      </c>
      <c r="B10" s="103" t="s">
        <v>198</v>
      </c>
      <c r="C10" s="104" t="s">
        <v>199</v>
      </c>
      <c r="D10" s="105" t="s">
        <v>200</v>
      </c>
      <c r="E10" s="106">
        <v>181.46</v>
      </c>
      <c r="F10" s="107">
        <v>181.46</v>
      </c>
      <c r="G10" s="107">
        <v>0</v>
      </c>
    </row>
    <row r="11" spans="1:9" ht="28.5" customHeight="1">
      <c r="A11" s="103" t="s">
        <v>197</v>
      </c>
      <c r="B11" s="103" t="s">
        <v>198</v>
      </c>
      <c r="C11" s="104" t="s">
        <v>201</v>
      </c>
      <c r="D11" s="105" t="s">
        <v>202</v>
      </c>
      <c r="E11" s="106">
        <v>42.7</v>
      </c>
      <c r="F11" s="107">
        <v>0</v>
      </c>
      <c r="G11" s="107">
        <v>42.7</v>
      </c>
    </row>
    <row r="12" spans="1:9" ht="28.5" customHeight="1">
      <c r="A12" s="103" t="s">
        <v>194</v>
      </c>
      <c r="B12" s="103" t="s">
        <v>203</v>
      </c>
      <c r="C12" s="104"/>
      <c r="D12" s="105" t="s">
        <v>204</v>
      </c>
      <c r="E12" s="106">
        <f>E13</f>
        <v>1.61</v>
      </c>
      <c r="F12" s="107">
        <f>F13</f>
        <v>1.61</v>
      </c>
      <c r="G12" s="107">
        <f>G13</f>
        <v>0</v>
      </c>
    </row>
    <row r="13" spans="1:9" ht="28.5" customHeight="1">
      <c r="A13" s="103" t="s">
        <v>197</v>
      </c>
      <c r="B13" s="103" t="s">
        <v>205</v>
      </c>
      <c r="C13" s="104" t="s">
        <v>206</v>
      </c>
      <c r="D13" s="105" t="s">
        <v>207</v>
      </c>
      <c r="E13" s="106">
        <v>1.61</v>
      </c>
      <c r="F13" s="107">
        <v>1.61</v>
      </c>
      <c r="G13" s="107">
        <v>0</v>
      </c>
    </row>
    <row r="14" spans="1:9" ht="28.5" customHeight="1">
      <c r="A14" s="103" t="s">
        <v>208</v>
      </c>
      <c r="B14" s="103"/>
      <c r="C14" s="104"/>
      <c r="D14" s="105" t="s">
        <v>209</v>
      </c>
      <c r="E14" s="106">
        <f t="shared" ref="E14:G15" si="0">E15</f>
        <v>14.31</v>
      </c>
      <c r="F14" s="107">
        <f t="shared" si="0"/>
        <v>14.31</v>
      </c>
      <c r="G14" s="107">
        <f t="shared" si="0"/>
        <v>0</v>
      </c>
    </row>
    <row r="15" spans="1:9" ht="28.5" customHeight="1">
      <c r="A15" s="103" t="s">
        <v>210</v>
      </c>
      <c r="B15" s="103" t="s">
        <v>211</v>
      </c>
      <c r="C15" s="104"/>
      <c r="D15" s="105" t="s">
        <v>212</v>
      </c>
      <c r="E15" s="106">
        <f t="shared" si="0"/>
        <v>14.31</v>
      </c>
      <c r="F15" s="107">
        <f t="shared" si="0"/>
        <v>14.31</v>
      </c>
      <c r="G15" s="107">
        <f t="shared" si="0"/>
        <v>0</v>
      </c>
    </row>
    <row r="16" spans="1:9" ht="28.5" customHeight="1">
      <c r="A16" s="103" t="s">
        <v>213</v>
      </c>
      <c r="B16" s="103" t="s">
        <v>214</v>
      </c>
      <c r="C16" s="104" t="s">
        <v>199</v>
      </c>
      <c r="D16" s="105" t="s">
        <v>215</v>
      </c>
      <c r="E16" s="106">
        <v>14.31</v>
      </c>
      <c r="F16" s="107">
        <v>14.31</v>
      </c>
      <c r="G16" s="107">
        <v>0</v>
      </c>
    </row>
    <row r="17" spans="1:9" ht="23.25" customHeight="1">
      <c r="A17" s="188"/>
      <c r="B17" s="188"/>
      <c r="C17" s="188"/>
      <c r="D17" s="188"/>
      <c r="E17" s="188"/>
      <c r="F17" s="188"/>
      <c r="G17" s="188"/>
      <c r="H17" s="112"/>
      <c r="I17" s="112"/>
    </row>
  </sheetData>
  <sheetProtection formatCells="0" formatColumns="0" formatRows="0"/>
  <mergeCells count="9">
    <mergeCell ref="A17:G17"/>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97" t="s">
        <v>128</v>
      </c>
      <c r="B2" s="197"/>
      <c r="C2" s="197"/>
      <c r="D2" s="197"/>
      <c r="E2" s="197"/>
      <c r="F2" s="197"/>
      <c r="G2" s="197"/>
      <c r="H2" s="197"/>
      <c r="I2" s="1"/>
      <c r="J2" s="1"/>
      <c r="K2" s="1"/>
      <c r="L2" s="1"/>
      <c r="M2" s="1"/>
    </row>
    <row r="3" spans="1:13" ht="18.75" customHeight="1">
      <c r="A3" s="108" t="s">
        <v>191</v>
      </c>
      <c r="B3" s="17"/>
      <c r="C3" s="18"/>
      <c r="D3" s="19"/>
      <c r="E3" s="19"/>
      <c r="F3" s="19"/>
      <c r="G3" s="19"/>
      <c r="H3" s="23" t="s">
        <v>0</v>
      </c>
      <c r="I3" s="19"/>
      <c r="J3" s="19"/>
      <c r="K3" s="19"/>
      <c r="L3" s="19"/>
      <c r="M3" s="19"/>
    </row>
    <row r="4" spans="1:13" ht="21" customHeight="1">
      <c r="A4" s="195" t="s">
        <v>1</v>
      </c>
      <c r="B4" s="195"/>
      <c r="C4" s="198" t="s">
        <v>2</v>
      </c>
      <c r="D4" s="199"/>
      <c r="E4" s="199"/>
      <c r="F4" s="199"/>
      <c r="G4" s="199"/>
      <c r="H4" s="200"/>
      <c r="I4" s="2"/>
      <c r="J4" s="2"/>
      <c r="K4" s="2"/>
      <c r="L4" s="2"/>
      <c r="M4" s="2"/>
    </row>
    <row r="5" spans="1:13" ht="21" customHeight="1">
      <c r="A5" s="20" t="s">
        <v>3</v>
      </c>
      <c r="B5" s="21" t="s">
        <v>4</v>
      </c>
      <c r="C5" s="20" t="s">
        <v>77</v>
      </c>
      <c r="D5" s="20" t="s">
        <v>4</v>
      </c>
      <c r="E5" s="20" t="s">
        <v>78</v>
      </c>
      <c r="F5" s="20" t="s">
        <v>79</v>
      </c>
      <c r="G5" s="21" t="s">
        <v>80</v>
      </c>
      <c r="H5" s="21" t="s">
        <v>4</v>
      </c>
      <c r="I5" s="3"/>
      <c r="J5" s="3"/>
      <c r="K5" s="3"/>
      <c r="L5" s="3"/>
      <c r="M5" s="3"/>
    </row>
    <row r="6" spans="1:13" s="94" customFormat="1" ht="21" customHeight="1">
      <c r="A6" s="113" t="s">
        <v>39</v>
      </c>
      <c r="B6" s="111">
        <v>240.08</v>
      </c>
      <c r="C6" s="114" t="s">
        <v>81</v>
      </c>
      <c r="D6" s="130">
        <v>134.19</v>
      </c>
      <c r="E6" s="110" t="s">
        <v>82</v>
      </c>
      <c r="F6" s="130">
        <v>134.19</v>
      </c>
      <c r="G6" s="115" t="s">
        <v>83</v>
      </c>
      <c r="H6" s="125">
        <v>225.77</v>
      </c>
      <c r="I6" s="116"/>
      <c r="J6" s="116"/>
      <c r="K6" s="116"/>
      <c r="L6" s="116"/>
      <c r="M6" s="116"/>
    </row>
    <row r="7" spans="1:13" s="94" customFormat="1" ht="21" customHeight="1">
      <c r="A7" s="113" t="s">
        <v>7</v>
      </c>
      <c r="B7" s="125">
        <v>240.08</v>
      </c>
      <c r="C7" s="114" t="s">
        <v>84</v>
      </c>
      <c r="D7" s="130">
        <v>93.55</v>
      </c>
      <c r="E7" s="110" t="s">
        <v>85</v>
      </c>
      <c r="F7" s="130">
        <v>93.55</v>
      </c>
      <c r="G7" s="115" t="s">
        <v>86</v>
      </c>
      <c r="H7" s="125">
        <v>0</v>
      </c>
      <c r="I7" s="117"/>
      <c r="J7" s="116"/>
      <c r="K7" s="116"/>
      <c r="L7" s="116"/>
      <c r="M7" s="116"/>
    </row>
    <row r="8" spans="1:13" s="94" customFormat="1" ht="20.25" customHeight="1">
      <c r="A8" s="113" t="s">
        <v>10</v>
      </c>
      <c r="B8" s="125">
        <v>0</v>
      </c>
      <c r="C8" s="114" t="s">
        <v>87</v>
      </c>
      <c r="D8" s="130">
        <v>12.34</v>
      </c>
      <c r="E8" s="110" t="s">
        <v>88</v>
      </c>
      <c r="F8" s="130">
        <v>0</v>
      </c>
      <c r="G8" s="115" t="s">
        <v>89</v>
      </c>
      <c r="H8" s="125">
        <v>0</v>
      </c>
      <c r="I8" s="116"/>
      <c r="J8" s="116"/>
      <c r="K8" s="116"/>
      <c r="L8" s="116"/>
      <c r="M8" s="116"/>
    </row>
    <row r="9" spans="1:13" s="94" customFormat="1" ht="20.25" customHeight="1">
      <c r="A9" s="113" t="s">
        <v>40</v>
      </c>
      <c r="B9" s="125">
        <v>0</v>
      </c>
      <c r="C9" s="114" t="s">
        <v>90</v>
      </c>
      <c r="D9" s="130">
        <v>0</v>
      </c>
      <c r="E9" s="110" t="s">
        <v>91</v>
      </c>
      <c r="F9" s="130">
        <v>0</v>
      </c>
      <c r="G9" s="115" t="s">
        <v>92</v>
      </c>
      <c r="H9" s="125">
        <v>0</v>
      </c>
      <c r="I9" s="116"/>
      <c r="J9" s="116"/>
      <c r="K9" s="116"/>
      <c r="L9" s="116"/>
      <c r="M9" s="116"/>
    </row>
    <row r="10" spans="1:13" s="94" customFormat="1" ht="20.25" customHeight="1">
      <c r="A10" s="113" t="s">
        <v>41</v>
      </c>
      <c r="B10" s="125">
        <v>0</v>
      </c>
      <c r="C10" s="114" t="s">
        <v>93</v>
      </c>
      <c r="D10" s="130">
        <v>0</v>
      </c>
      <c r="E10" s="110" t="s">
        <v>94</v>
      </c>
      <c r="F10" s="130">
        <v>0</v>
      </c>
      <c r="G10" s="115" t="s">
        <v>95</v>
      </c>
      <c r="H10" s="125">
        <v>0</v>
      </c>
      <c r="I10" s="116"/>
      <c r="J10" s="116"/>
      <c r="K10" s="116"/>
      <c r="L10" s="116"/>
      <c r="M10" s="116"/>
    </row>
    <row r="11" spans="1:13" s="94" customFormat="1" ht="20.25" customHeight="1">
      <c r="A11" s="113"/>
      <c r="B11" s="125"/>
      <c r="C11" s="114" t="s">
        <v>96</v>
      </c>
      <c r="D11" s="130">
        <v>0</v>
      </c>
      <c r="E11" s="110" t="s">
        <v>97</v>
      </c>
      <c r="F11" s="130">
        <v>0</v>
      </c>
      <c r="G11" s="115" t="s">
        <v>98</v>
      </c>
      <c r="H11" s="125">
        <v>0</v>
      </c>
      <c r="I11" s="116"/>
      <c r="J11" s="116"/>
      <c r="K11" s="116"/>
      <c r="L11" s="116"/>
      <c r="M11" s="116"/>
    </row>
    <row r="12" spans="1:13" s="94" customFormat="1" ht="20.25" customHeight="1">
      <c r="A12" s="113"/>
      <c r="B12" s="125"/>
      <c r="C12" s="114" t="s">
        <v>99</v>
      </c>
      <c r="D12" s="130">
        <v>0</v>
      </c>
      <c r="E12" s="110" t="s">
        <v>99</v>
      </c>
      <c r="F12" s="130">
        <v>0</v>
      </c>
      <c r="G12" s="115" t="s">
        <v>100</v>
      </c>
      <c r="H12" s="125">
        <v>0</v>
      </c>
      <c r="I12" s="116"/>
      <c r="J12" s="116"/>
      <c r="K12" s="116"/>
      <c r="L12" s="116"/>
      <c r="M12" s="116"/>
    </row>
    <row r="13" spans="1:13" s="94" customFormat="1" ht="20.25" customHeight="1">
      <c r="A13" s="113"/>
      <c r="B13" s="125"/>
      <c r="C13" s="118" t="s">
        <v>101</v>
      </c>
      <c r="D13" s="130">
        <v>0</v>
      </c>
      <c r="E13" s="110" t="s">
        <v>102</v>
      </c>
      <c r="F13" s="130">
        <v>0</v>
      </c>
      <c r="G13" s="115" t="s">
        <v>103</v>
      </c>
      <c r="H13" s="125">
        <v>14.31</v>
      </c>
      <c r="I13" s="116"/>
      <c r="J13" s="116"/>
      <c r="K13" s="116"/>
      <c r="L13" s="116"/>
      <c r="M13" s="116"/>
    </row>
    <row r="14" spans="1:13" s="94" customFormat="1" ht="20.25" customHeight="1">
      <c r="A14" s="119"/>
      <c r="B14" s="125"/>
      <c r="C14" s="118" t="s">
        <v>104</v>
      </c>
      <c r="D14" s="130">
        <v>0</v>
      </c>
      <c r="E14" s="110" t="s">
        <v>105</v>
      </c>
      <c r="F14" s="130">
        <v>12.34</v>
      </c>
      <c r="G14" s="115" t="s">
        <v>106</v>
      </c>
      <c r="H14" s="125">
        <v>0</v>
      </c>
      <c r="I14" s="116"/>
      <c r="J14" s="116"/>
      <c r="K14" s="116"/>
      <c r="L14" s="116"/>
      <c r="M14" s="116"/>
    </row>
    <row r="15" spans="1:13" s="94" customFormat="1" ht="20.25" customHeight="1">
      <c r="A15" s="113"/>
      <c r="B15" s="125"/>
      <c r="C15" s="118"/>
      <c r="D15" s="130"/>
      <c r="E15" s="110" t="s">
        <v>107</v>
      </c>
      <c r="F15" s="130">
        <v>0</v>
      </c>
      <c r="G15" s="115" t="s">
        <v>108</v>
      </c>
      <c r="H15" s="125">
        <v>0</v>
      </c>
      <c r="I15" s="116"/>
      <c r="J15" s="116"/>
      <c r="K15" s="116"/>
      <c r="L15" s="116"/>
      <c r="M15" s="116"/>
    </row>
    <row r="16" spans="1:13" s="94" customFormat="1" ht="20.25" customHeight="1">
      <c r="A16" s="113" t="s">
        <v>42</v>
      </c>
      <c r="B16" s="125">
        <v>0</v>
      </c>
      <c r="C16" s="118"/>
      <c r="D16" s="133"/>
      <c r="E16" s="110" t="s">
        <v>109</v>
      </c>
      <c r="F16" s="133">
        <v>0</v>
      </c>
      <c r="G16" s="115" t="s">
        <v>110</v>
      </c>
      <c r="H16" s="125">
        <v>0</v>
      </c>
      <c r="I16" s="116"/>
      <c r="J16" s="116"/>
      <c r="K16" s="116"/>
      <c r="L16" s="116"/>
      <c r="M16" s="116"/>
    </row>
    <row r="17" spans="1:13" s="94" customFormat="1" ht="20.25" customHeight="1">
      <c r="A17" s="113"/>
      <c r="B17" s="125"/>
      <c r="C17" s="114"/>
      <c r="D17" s="130"/>
      <c r="E17" s="110" t="s">
        <v>111</v>
      </c>
      <c r="F17" s="130">
        <v>0</v>
      </c>
      <c r="G17" s="115" t="s">
        <v>112</v>
      </c>
      <c r="H17" s="125">
        <v>0</v>
      </c>
      <c r="I17" s="116"/>
      <c r="J17" s="116"/>
      <c r="K17" s="116"/>
      <c r="L17" s="116"/>
      <c r="M17" s="116"/>
    </row>
    <row r="18" spans="1:13" s="94" customFormat="1" ht="20.25" customHeight="1">
      <c r="A18" s="113"/>
      <c r="B18" s="125"/>
      <c r="C18" s="114"/>
      <c r="D18" s="130"/>
      <c r="E18" s="110" t="s">
        <v>113</v>
      </c>
      <c r="F18" s="130">
        <v>0</v>
      </c>
      <c r="G18" s="115" t="s">
        <v>114</v>
      </c>
      <c r="H18" s="125">
        <v>0</v>
      </c>
      <c r="I18" s="116"/>
      <c r="J18" s="116"/>
      <c r="K18" s="116"/>
      <c r="L18" s="116"/>
      <c r="M18" s="116"/>
    </row>
    <row r="19" spans="1:13" s="94" customFormat="1" ht="20.25" customHeight="1">
      <c r="A19" s="113"/>
      <c r="B19" s="125"/>
      <c r="C19" s="114"/>
      <c r="D19" s="130"/>
      <c r="E19" s="110" t="s">
        <v>115</v>
      </c>
      <c r="F19" s="130">
        <v>0</v>
      </c>
      <c r="G19" s="115" t="s">
        <v>116</v>
      </c>
      <c r="H19" s="125">
        <v>0</v>
      </c>
      <c r="I19" s="116"/>
      <c r="J19" s="116"/>
      <c r="K19" s="116"/>
      <c r="L19" s="116"/>
      <c r="M19" s="116"/>
    </row>
    <row r="20" spans="1:13" s="94" customFormat="1" ht="20.25" customHeight="1">
      <c r="A20" s="113"/>
      <c r="B20" s="125"/>
      <c r="C20" s="114"/>
      <c r="D20" s="130"/>
      <c r="E20" s="110" t="s">
        <v>117</v>
      </c>
      <c r="F20" s="130">
        <v>0</v>
      </c>
      <c r="G20" s="115" t="s">
        <v>118</v>
      </c>
      <c r="H20" s="125">
        <v>0</v>
      </c>
      <c r="I20" s="116"/>
      <c r="J20" s="116"/>
      <c r="K20" s="116"/>
      <c r="L20" s="116"/>
      <c r="M20" s="116"/>
    </row>
    <row r="21" spans="1:13" s="94" customFormat="1" ht="20.25" customHeight="1">
      <c r="A21" s="113"/>
      <c r="B21" s="125"/>
      <c r="C21" s="114"/>
      <c r="D21" s="130"/>
      <c r="E21" s="127"/>
      <c r="F21" s="130"/>
      <c r="G21" s="115" t="s">
        <v>43</v>
      </c>
      <c r="H21" s="125">
        <v>0</v>
      </c>
      <c r="I21" s="116"/>
      <c r="J21" s="116"/>
      <c r="K21" s="116"/>
      <c r="L21" s="116"/>
      <c r="M21" s="116"/>
    </row>
    <row r="22" spans="1:13" s="94" customFormat="1" ht="20.25" customHeight="1">
      <c r="A22" s="113"/>
      <c r="B22" s="125"/>
      <c r="C22" s="114"/>
      <c r="D22" s="130"/>
      <c r="E22" s="127"/>
      <c r="F22" s="130"/>
      <c r="G22" s="115" t="s">
        <v>44</v>
      </c>
      <c r="H22" s="125">
        <v>0</v>
      </c>
      <c r="I22" s="116"/>
      <c r="J22" s="116"/>
      <c r="K22" s="116"/>
      <c r="L22" s="116"/>
      <c r="M22" s="116"/>
    </row>
    <row r="23" spans="1:13" s="94" customFormat="1" ht="20.25" customHeight="1">
      <c r="A23" s="113"/>
      <c r="B23" s="125"/>
      <c r="C23" s="114"/>
      <c r="D23" s="130"/>
      <c r="E23" s="127"/>
      <c r="F23" s="130"/>
      <c r="G23" s="115" t="s">
        <v>119</v>
      </c>
      <c r="H23" s="125">
        <v>0</v>
      </c>
      <c r="I23" s="116"/>
      <c r="J23" s="116"/>
      <c r="K23" s="116"/>
      <c r="L23" s="116"/>
      <c r="M23" s="116"/>
    </row>
    <row r="24" spans="1:13" s="94" customFormat="1" ht="20.25" customHeight="1">
      <c r="A24" s="113"/>
      <c r="B24" s="125"/>
      <c r="C24" s="114"/>
      <c r="D24" s="130"/>
      <c r="E24" s="127"/>
      <c r="F24" s="130"/>
      <c r="G24" s="115" t="s">
        <v>45</v>
      </c>
      <c r="H24" s="125">
        <v>0</v>
      </c>
      <c r="I24" s="116"/>
      <c r="J24" s="116"/>
      <c r="K24" s="116"/>
      <c r="L24" s="116"/>
      <c r="M24" s="116"/>
    </row>
    <row r="25" spans="1:13" s="94" customFormat="1" ht="20.25" customHeight="1">
      <c r="A25" s="119"/>
      <c r="B25" s="125"/>
      <c r="C25" s="120"/>
      <c r="D25" s="130"/>
      <c r="E25" s="127"/>
      <c r="F25" s="130"/>
      <c r="G25" s="115" t="s">
        <v>46</v>
      </c>
      <c r="H25" s="125">
        <v>0</v>
      </c>
      <c r="I25" s="116"/>
      <c r="J25" s="116"/>
      <c r="K25" s="116"/>
      <c r="L25" s="116"/>
      <c r="M25" s="116"/>
    </row>
    <row r="26" spans="1:13" s="94" customFormat="1" ht="20.25" customHeight="1">
      <c r="A26" s="119"/>
      <c r="B26" s="125"/>
      <c r="C26" s="120"/>
      <c r="D26" s="130"/>
      <c r="E26" s="127"/>
      <c r="F26" s="130"/>
      <c r="G26" s="115" t="s">
        <v>120</v>
      </c>
      <c r="H26" s="125">
        <v>0</v>
      </c>
      <c r="I26" s="116"/>
      <c r="J26" s="116"/>
      <c r="K26" s="116"/>
      <c r="L26" s="116"/>
      <c r="M26" s="116"/>
    </row>
    <row r="27" spans="1:13" s="94" customFormat="1" ht="20.25" customHeight="1">
      <c r="A27" s="113"/>
      <c r="B27" s="125"/>
      <c r="C27" s="121"/>
      <c r="D27" s="131"/>
      <c r="E27" s="128"/>
      <c r="F27" s="131"/>
      <c r="G27" s="115" t="s">
        <v>121</v>
      </c>
      <c r="H27" s="125">
        <v>0</v>
      </c>
      <c r="I27" s="116"/>
      <c r="J27" s="116"/>
      <c r="K27" s="116"/>
      <c r="L27" s="116"/>
      <c r="M27" s="116"/>
    </row>
    <row r="28" spans="1:13" s="94" customFormat="1" ht="20.25" customHeight="1">
      <c r="A28" s="113"/>
      <c r="B28" s="125"/>
      <c r="C28" s="114"/>
      <c r="D28" s="130"/>
      <c r="E28" s="127"/>
      <c r="F28" s="130"/>
      <c r="G28" s="124" t="s">
        <v>122</v>
      </c>
      <c r="H28" s="125">
        <v>0</v>
      </c>
      <c r="I28" s="116"/>
      <c r="J28" s="116"/>
      <c r="K28" s="116"/>
      <c r="L28" s="116"/>
      <c r="M28" s="116"/>
    </row>
    <row r="29" spans="1:13" s="94" customFormat="1" ht="20.25" customHeight="1">
      <c r="A29" s="122"/>
      <c r="B29" s="126"/>
      <c r="C29" s="123"/>
      <c r="D29" s="132"/>
      <c r="E29" s="129"/>
      <c r="F29" s="132"/>
      <c r="G29" s="115" t="s">
        <v>123</v>
      </c>
      <c r="H29" s="126">
        <v>0</v>
      </c>
      <c r="I29" s="116"/>
      <c r="J29" s="116"/>
      <c r="K29" s="116"/>
      <c r="L29" s="116"/>
      <c r="M29" s="116"/>
    </row>
    <row r="30" spans="1:13" s="94" customFormat="1" ht="20.25" customHeight="1">
      <c r="A30" s="119" t="s">
        <v>18</v>
      </c>
      <c r="B30" s="125">
        <v>240.08</v>
      </c>
      <c r="C30" s="120" t="s">
        <v>19</v>
      </c>
      <c r="D30" s="130">
        <v>240.08</v>
      </c>
      <c r="E30" s="109" t="s">
        <v>124</v>
      </c>
      <c r="F30" s="130">
        <v>240.08</v>
      </c>
      <c r="G30" s="115" t="s">
        <v>47</v>
      </c>
      <c r="H30" s="125">
        <v>0</v>
      </c>
      <c r="I30" s="116"/>
      <c r="J30" s="116"/>
      <c r="K30" s="116"/>
      <c r="L30" s="116"/>
      <c r="M30" s="116"/>
    </row>
    <row r="31" spans="1:13" ht="19.5" customHeight="1">
      <c r="A31" s="196" t="s">
        <v>125</v>
      </c>
      <c r="B31" s="196"/>
      <c r="C31" s="196"/>
      <c r="D31" s="196"/>
      <c r="E31" s="27"/>
      <c r="F31" s="27"/>
      <c r="G31" s="27"/>
      <c r="H31" s="27"/>
      <c r="I31" s="1"/>
      <c r="J31" s="1"/>
      <c r="K31" s="1"/>
      <c r="L31" s="1"/>
      <c r="M31" s="1"/>
    </row>
    <row r="32" spans="1:13" ht="14.25">
      <c r="A32" s="4"/>
      <c r="B32" s="5"/>
      <c r="C32" s="6"/>
      <c r="D32" s="1"/>
      <c r="E32" s="1"/>
      <c r="F32" s="1"/>
      <c r="G32" s="1"/>
      <c r="H32" s="1"/>
      <c r="I32" s="1"/>
      <c r="J32" s="1"/>
      <c r="K32" s="1"/>
      <c r="L32" s="1"/>
      <c r="M32" s="1"/>
    </row>
    <row r="33" spans="1:13" ht="14.25">
      <c r="A33" s="4"/>
      <c r="B33" s="5"/>
      <c r="C33" s="6"/>
      <c r="D33" s="53"/>
      <c r="E33" s="53"/>
      <c r="F33" s="53"/>
      <c r="G33" s="53"/>
      <c r="H33" s="53"/>
      <c r="I33" s="53"/>
      <c r="J33" s="53"/>
      <c r="K33" s="53"/>
      <c r="L33" s="53"/>
      <c r="M33" s="53"/>
    </row>
    <row r="34" spans="1:13" ht="14.25">
      <c r="A34" s="4"/>
      <c r="B34" s="5"/>
      <c r="C34" s="6"/>
      <c r="D34" s="53"/>
      <c r="E34" s="53"/>
      <c r="F34" s="53"/>
      <c r="G34" s="53"/>
      <c r="H34" s="53"/>
      <c r="I34" s="53"/>
      <c r="J34" s="53"/>
      <c r="K34" s="53"/>
      <c r="L34" s="53"/>
      <c r="M34" s="53"/>
    </row>
    <row r="35" spans="1:13" ht="14.25">
      <c r="A35" s="4"/>
      <c r="B35" s="5"/>
      <c r="C35" s="6"/>
      <c r="D35" s="53"/>
      <c r="E35" s="53"/>
      <c r="F35" s="53"/>
      <c r="G35" s="53"/>
      <c r="H35" s="53"/>
      <c r="I35" s="53"/>
      <c r="J35" s="53"/>
      <c r="K35" s="53"/>
      <c r="L35" s="53"/>
      <c r="M35" s="53"/>
    </row>
    <row r="36" spans="1:13" ht="14.25">
      <c r="A36" s="4"/>
      <c r="B36" s="5"/>
      <c r="C36" s="6"/>
      <c r="D36" s="53"/>
      <c r="E36" s="53"/>
      <c r="F36" s="53"/>
      <c r="G36" s="53"/>
      <c r="H36" s="53"/>
      <c r="I36" s="53"/>
      <c r="J36" s="53"/>
      <c r="K36" s="53"/>
      <c r="L36" s="53"/>
      <c r="M36" s="53"/>
    </row>
    <row r="37" spans="1:13" ht="14.25">
      <c r="A37" s="4"/>
      <c r="B37" s="5"/>
      <c r="C37" s="6"/>
      <c r="D37" s="53"/>
      <c r="E37" s="53"/>
      <c r="F37" s="53"/>
      <c r="G37" s="53"/>
      <c r="H37" s="53"/>
      <c r="I37" s="53"/>
      <c r="J37" s="53"/>
      <c r="K37" s="53"/>
      <c r="L37" s="53"/>
      <c r="M37" s="53"/>
    </row>
    <row r="38" spans="1:13" ht="14.25">
      <c r="A38" s="4"/>
      <c r="B38" s="5"/>
      <c r="C38" s="6"/>
      <c r="D38" s="53"/>
      <c r="E38" s="53"/>
      <c r="F38" s="53"/>
      <c r="G38" s="53"/>
      <c r="H38" s="53"/>
      <c r="I38" s="53"/>
      <c r="J38" s="53"/>
      <c r="K38" s="53"/>
      <c r="L38" s="53"/>
      <c r="M38" s="53"/>
    </row>
    <row r="39" spans="1:13" ht="14.25">
      <c r="A39" s="4"/>
      <c r="B39" s="5"/>
      <c r="C39" s="6"/>
      <c r="D39" s="53"/>
      <c r="E39" s="53"/>
      <c r="F39" s="53"/>
      <c r="G39" s="53"/>
      <c r="H39" s="53"/>
      <c r="I39" s="53"/>
      <c r="J39" s="53"/>
      <c r="K39" s="53"/>
      <c r="L39" s="53"/>
      <c r="M39" s="53"/>
    </row>
    <row r="40" spans="1:13" ht="14.25">
      <c r="A40" s="4"/>
      <c r="B40" s="5"/>
      <c r="C40" s="6"/>
      <c r="D40" s="53"/>
      <c r="E40" s="53"/>
      <c r="F40" s="53"/>
      <c r="G40" s="53"/>
      <c r="H40" s="53"/>
      <c r="I40" s="53"/>
      <c r="J40" s="53"/>
      <c r="K40" s="53"/>
      <c r="L40" s="53"/>
      <c r="M40" s="53"/>
    </row>
    <row r="41" spans="1:13" ht="14.25">
      <c r="A41" s="4"/>
      <c r="B41" s="5"/>
      <c r="C41" s="6"/>
      <c r="D41" s="53"/>
      <c r="E41" s="53"/>
      <c r="F41" s="53"/>
      <c r="G41" s="53"/>
      <c r="H41" s="53"/>
      <c r="I41" s="53"/>
      <c r="J41" s="53"/>
      <c r="K41" s="53"/>
      <c r="L41" s="53"/>
      <c r="M41" s="53"/>
    </row>
    <row r="42" spans="1:13" ht="14.25">
      <c r="A42" s="4"/>
      <c r="B42" s="5"/>
      <c r="C42" s="6"/>
      <c r="D42" s="53"/>
      <c r="E42" s="53"/>
      <c r="F42" s="53"/>
      <c r="G42" s="53"/>
      <c r="H42" s="53"/>
      <c r="I42" s="53"/>
      <c r="J42" s="53"/>
      <c r="K42" s="53"/>
      <c r="L42" s="53"/>
      <c r="M42" s="53"/>
    </row>
    <row r="43" spans="1:13" ht="14.25">
      <c r="A43" s="4"/>
      <c r="B43" s="5"/>
      <c r="C43" s="6"/>
      <c r="D43" s="53"/>
      <c r="E43" s="53"/>
      <c r="F43" s="53"/>
      <c r="G43" s="53"/>
      <c r="H43" s="53"/>
      <c r="I43" s="53"/>
      <c r="J43" s="53"/>
      <c r="K43" s="53"/>
      <c r="L43" s="53"/>
      <c r="M43" s="53"/>
    </row>
    <row r="44" spans="1:13" ht="14.25">
      <c r="A44" s="4"/>
      <c r="B44" s="5"/>
      <c r="C44" s="6"/>
      <c r="D44" s="53"/>
      <c r="E44" s="53"/>
      <c r="F44" s="53"/>
      <c r="G44" s="53"/>
      <c r="H44" s="53"/>
      <c r="I44" s="53"/>
      <c r="J44" s="53"/>
      <c r="K44" s="53"/>
      <c r="L44" s="53"/>
      <c r="M44" s="53"/>
    </row>
    <row r="45" spans="1:13" ht="14.25">
      <c r="A45" s="4"/>
      <c r="B45" s="5"/>
      <c r="C45" s="6"/>
      <c r="D45" s="53"/>
      <c r="E45" s="53"/>
      <c r="F45" s="53"/>
      <c r="G45" s="53"/>
      <c r="H45" s="53"/>
      <c r="I45" s="53"/>
      <c r="J45" s="53"/>
      <c r="K45" s="53"/>
      <c r="L45" s="53"/>
      <c r="M45" s="53"/>
    </row>
    <row r="46" spans="1:13" ht="14.25">
      <c r="A46" s="4"/>
      <c r="B46" s="5"/>
      <c r="C46" s="6"/>
      <c r="D46" s="53"/>
      <c r="E46" s="53"/>
      <c r="F46" s="53"/>
      <c r="G46" s="53"/>
      <c r="H46" s="53"/>
      <c r="I46" s="53"/>
      <c r="J46" s="53"/>
      <c r="K46" s="53"/>
      <c r="L46" s="53"/>
      <c r="M46" s="53"/>
    </row>
    <row r="47" spans="1:13" ht="14.25">
      <c r="A47" s="4"/>
      <c r="B47" s="5"/>
      <c r="C47" s="6"/>
      <c r="D47" s="53"/>
      <c r="E47" s="53"/>
      <c r="F47" s="53"/>
      <c r="G47" s="53"/>
      <c r="H47" s="53"/>
      <c r="I47" s="53"/>
      <c r="J47" s="53"/>
      <c r="K47" s="53"/>
      <c r="L47" s="53"/>
      <c r="M47" s="53"/>
    </row>
    <row r="48" spans="1:13" ht="14.25">
      <c r="A48" s="4"/>
      <c r="B48" s="5"/>
      <c r="C48" s="6"/>
      <c r="D48" s="53"/>
      <c r="E48" s="53"/>
      <c r="F48" s="53"/>
      <c r="G48" s="53"/>
      <c r="H48" s="53"/>
      <c r="I48" s="53"/>
      <c r="J48" s="53"/>
      <c r="K48" s="53"/>
      <c r="L48" s="53"/>
      <c r="M48" s="53"/>
    </row>
    <row r="49" spans="1:13" ht="14.25">
      <c r="A49" s="4"/>
      <c r="B49" s="5"/>
      <c r="C49" s="6"/>
      <c r="D49" s="53"/>
      <c r="E49" s="53"/>
      <c r="F49" s="53"/>
      <c r="G49" s="53"/>
      <c r="H49" s="53"/>
      <c r="I49" s="53"/>
      <c r="J49" s="53"/>
      <c r="K49" s="53"/>
      <c r="L49" s="53"/>
      <c r="M49" s="53"/>
    </row>
    <row r="50" spans="1:13" ht="14.25">
      <c r="A50" s="4"/>
      <c r="B50" s="5"/>
      <c r="C50" s="6"/>
      <c r="D50" s="53"/>
      <c r="E50" s="53"/>
      <c r="F50" s="53"/>
      <c r="G50" s="53"/>
      <c r="H50" s="53"/>
      <c r="I50" s="53"/>
      <c r="J50" s="53"/>
      <c r="K50" s="53"/>
      <c r="L50" s="53"/>
      <c r="M50" s="53"/>
    </row>
    <row r="51" spans="1:13" ht="14.25">
      <c r="A51" s="4"/>
      <c r="B51" s="5"/>
      <c r="C51" s="6"/>
      <c r="D51" s="53"/>
      <c r="E51" s="53"/>
      <c r="F51" s="53"/>
      <c r="G51" s="53"/>
      <c r="H51" s="53"/>
      <c r="I51" s="53"/>
      <c r="J51" s="53"/>
      <c r="K51" s="53"/>
      <c r="L51" s="53"/>
      <c r="M51" s="53"/>
    </row>
    <row r="52" spans="1:13" ht="14.25">
      <c r="A52" s="4"/>
      <c r="B52" s="5"/>
      <c r="C52" s="6"/>
      <c r="D52" s="53"/>
      <c r="E52" s="53"/>
      <c r="F52" s="53"/>
      <c r="G52" s="53"/>
      <c r="H52" s="53"/>
      <c r="I52" s="53"/>
      <c r="J52" s="53"/>
      <c r="K52" s="53"/>
      <c r="L52" s="53"/>
      <c r="M52" s="53"/>
    </row>
    <row r="53" spans="1:13" ht="14.25">
      <c r="A53" s="4"/>
      <c r="B53" s="5"/>
      <c r="C53" s="6"/>
      <c r="D53" s="53"/>
      <c r="E53" s="53"/>
      <c r="F53" s="53"/>
      <c r="G53" s="53"/>
      <c r="H53" s="53"/>
      <c r="I53" s="53"/>
      <c r="J53" s="53"/>
      <c r="K53" s="53"/>
      <c r="L53" s="53"/>
      <c r="M53" s="53"/>
    </row>
    <row r="54" spans="1:13" ht="14.25">
      <c r="A54" s="4"/>
      <c r="B54" s="5"/>
      <c r="C54" s="6"/>
      <c r="D54" s="53"/>
      <c r="E54" s="53"/>
      <c r="F54" s="53"/>
      <c r="G54" s="53"/>
      <c r="H54" s="53"/>
      <c r="I54" s="53"/>
      <c r="J54" s="53"/>
      <c r="K54" s="53"/>
      <c r="L54" s="53"/>
      <c r="M54" s="53"/>
    </row>
    <row r="55" spans="1:13" ht="14.25">
      <c r="A55" s="4"/>
      <c r="B55" s="5"/>
      <c r="C55" s="6"/>
      <c r="D55" s="53"/>
      <c r="E55" s="53"/>
      <c r="F55" s="53"/>
      <c r="G55" s="53"/>
      <c r="H55" s="53"/>
      <c r="I55" s="53"/>
      <c r="J55" s="53"/>
      <c r="K55" s="53"/>
      <c r="L55" s="53"/>
      <c r="M55" s="53"/>
    </row>
    <row r="56" spans="1:13" ht="14.25">
      <c r="A56" s="4"/>
      <c r="B56" s="5"/>
      <c r="C56" s="6"/>
      <c r="D56" s="53"/>
      <c r="E56" s="53"/>
      <c r="F56" s="53"/>
      <c r="G56" s="53"/>
      <c r="H56" s="53"/>
      <c r="I56" s="53"/>
      <c r="J56" s="53"/>
      <c r="K56" s="53"/>
      <c r="L56" s="53"/>
      <c r="M56" s="53"/>
    </row>
    <row r="57" spans="1:13" ht="14.25">
      <c r="A57" s="4"/>
      <c r="B57" s="5"/>
      <c r="C57" s="6"/>
      <c r="D57" s="53"/>
      <c r="E57" s="53"/>
      <c r="F57" s="53"/>
      <c r="G57" s="53"/>
      <c r="H57" s="53"/>
      <c r="I57" s="53"/>
      <c r="J57" s="53"/>
      <c r="K57" s="53"/>
      <c r="L57" s="53"/>
      <c r="M57" s="53"/>
    </row>
    <row r="58" spans="1:13" ht="14.25">
      <c r="A58" s="4"/>
      <c r="B58" s="5"/>
      <c r="C58" s="6"/>
      <c r="D58" s="53"/>
      <c r="E58" s="53"/>
      <c r="F58" s="53"/>
      <c r="G58" s="53"/>
      <c r="H58" s="53"/>
      <c r="I58" s="53"/>
      <c r="J58" s="53"/>
      <c r="K58" s="53"/>
      <c r="L58" s="53"/>
      <c r="M58" s="53"/>
    </row>
    <row r="59" spans="1:13" ht="14.25">
      <c r="A59" s="4"/>
      <c r="B59" s="5"/>
      <c r="C59" s="6"/>
      <c r="D59" s="53"/>
      <c r="E59" s="53"/>
      <c r="F59" s="53"/>
      <c r="G59" s="53"/>
      <c r="H59" s="53"/>
      <c r="I59" s="53"/>
      <c r="J59" s="53"/>
      <c r="K59" s="53"/>
      <c r="L59" s="53"/>
      <c r="M59" s="53"/>
    </row>
    <row r="60" spans="1:13" ht="14.25">
      <c r="A60" s="4"/>
      <c r="B60" s="5"/>
      <c r="C60" s="6"/>
      <c r="D60" s="53"/>
      <c r="E60" s="53"/>
      <c r="F60" s="53"/>
      <c r="G60" s="53"/>
      <c r="H60" s="53"/>
      <c r="I60" s="53"/>
      <c r="J60" s="53"/>
      <c r="K60" s="53"/>
      <c r="L60" s="53"/>
      <c r="M60" s="53"/>
    </row>
    <row r="61" spans="1:13" ht="14.25">
      <c r="A61" s="4"/>
      <c r="B61" s="5"/>
      <c r="C61" s="6"/>
      <c r="D61" s="53"/>
      <c r="E61" s="53"/>
      <c r="F61" s="53"/>
      <c r="G61" s="53"/>
      <c r="H61" s="53"/>
      <c r="I61" s="53"/>
      <c r="J61" s="53"/>
      <c r="K61" s="53"/>
      <c r="L61" s="53"/>
      <c r="M61" s="53"/>
    </row>
    <row r="62" spans="1:13" ht="14.25">
      <c r="A62" s="4"/>
      <c r="B62" s="5"/>
      <c r="C62" s="6"/>
      <c r="D62" s="53"/>
      <c r="E62" s="53"/>
      <c r="F62" s="53"/>
      <c r="G62" s="53"/>
      <c r="H62" s="53"/>
      <c r="I62" s="53"/>
      <c r="J62" s="53"/>
      <c r="K62" s="53"/>
      <c r="L62" s="53"/>
      <c r="M62" s="53"/>
    </row>
    <row r="63" spans="1:13" ht="14.25">
      <c r="A63" s="4"/>
      <c r="B63" s="5"/>
      <c r="C63" s="6"/>
      <c r="D63" s="53"/>
      <c r="E63" s="53"/>
      <c r="F63" s="53"/>
      <c r="G63" s="53"/>
      <c r="H63" s="53"/>
      <c r="I63" s="53"/>
      <c r="J63" s="53"/>
      <c r="K63" s="53"/>
      <c r="L63" s="53"/>
      <c r="M63" s="53"/>
    </row>
    <row r="64" spans="1:13" ht="14.25">
      <c r="A64" s="4"/>
      <c r="B64" s="5"/>
      <c r="C64" s="6"/>
      <c r="D64" s="53"/>
      <c r="E64" s="53"/>
      <c r="F64" s="53"/>
      <c r="G64" s="53"/>
      <c r="H64" s="53"/>
      <c r="I64" s="53"/>
      <c r="J64" s="53"/>
      <c r="K64" s="53"/>
      <c r="L64" s="53"/>
      <c r="M64" s="53"/>
    </row>
    <row r="65" spans="1:13" ht="14.25">
      <c r="A65" s="4"/>
      <c r="B65" s="5"/>
      <c r="C65" s="6"/>
      <c r="D65" s="53"/>
      <c r="E65" s="53"/>
      <c r="F65" s="53"/>
      <c r="G65" s="53"/>
      <c r="H65" s="53"/>
      <c r="I65" s="53"/>
      <c r="J65" s="53"/>
      <c r="K65" s="53"/>
      <c r="L65" s="53"/>
      <c r="M65" s="53"/>
    </row>
    <row r="66" spans="1:13" ht="14.25">
      <c r="A66" s="4"/>
      <c r="B66" s="5"/>
      <c r="C66" s="6"/>
      <c r="D66" s="53"/>
      <c r="E66" s="53"/>
      <c r="F66" s="53"/>
      <c r="G66" s="53"/>
      <c r="H66" s="53"/>
      <c r="I66" s="53"/>
      <c r="J66" s="53"/>
      <c r="K66" s="53"/>
      <c r="L66" s="53"/>
      <c r="M66" s="53"/>
    </row>
    <row r="67" spans="1:13" ht="14.25">
      <c r="A67" s="4"/>
      <c r="B67" s="5"/>
      <c r="C67" s="6"/>
      <c r="D67" s="53"/>
      <c r="E67" s="53"/>
      <c r="F67" s="53"/>
      <c r="G67" s="53"/>
      <c r="H67" s="53"/>
      <c r="I67" s="53"/>
      <c r="J67" s="53"/>
      <c r="K67" s="53"/>
      <c r="L67" s="53"/>
      <c r="M67" s="53"/>
    </row>
    <row r="68" spans="1:13" ht="14.25">
      <c r="A68" s="4"/>
      <c r="B68" s="5"/>
      <c r="C68" s="6"/>
      <c r="D68" s="53"/>
      <c r="E68" s="53"/>
      <c r="F68" s="53"/>
      <c r="G68" s="53"/>
      <c r="H68" s="53"/>
      <c r="I68" s="53"/>
      <c r="J68" s="53"/>
      <c r="K68" s="53"/>
      <c r="L68" s="53"/>
      <c r="M68" s="53"/>
    </row>
    <row r="69" spans="1:13" ht="14.25">
      <c r="A69" s="4"/>
      <c r="B69" s="5"/>
      <c r="C69" s="6"/>
      <c r="D69" s="53"/>
      <c r="E69" s="53"/>
      <c r="F69" s="53"/>
      <c r="G69" s="53"/>
      <c r="H69" s="53"/>
      <c r="I69" s="53"/>
      <c r="J69" s="53"/>
      <c r="K69" s="53"/>
      <c r="L69" s="53"/>
      <c r="M69" s="53"/>
    </row>
    <row r="70" spans="1:13" ht="14.25">
      <c r="A70" s="4"/>
      <c r="B70" s="5"/>
      <c r="C70" s="6"/>
      <c r="D70" s="53"/>
      <c r="E70" s="53"/>
      <c r="F70" s="53"/>
      <c r="G70" s="53"/>
      <c r="H70" s="53"/>
      <c r="I70" s="53"/>
      <c r="J70" s="53"/>
      <c r="K70" s="53"/>
      <c r="L70" s="53"/>
      <c r="M70" s="53"/>
    </row>
    <row r="71" spans="1:13" ht="14.25">
      <c r="A71" s="4"/>
      <c r="B71" s="5"/>
      <c r="C71" s="6"/>
      <c r="D71" s="53"/>
      <c r="E71" s="53"/>
      <c r="F71" s="53"/>
      <c r="G71" s="53"/>
      <c r="H71" s="53"/>
      <c r="I71" s="53"/>
      <c r="J71" s="53"/>
      <c r="K71" s="53"/>
      <c r="L71" s="53"/>
      <c r="M71" s="53"/>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2" t="s">
        <v>129</v>
      </c>
      <c r="B2" s="202"/>
      <c r="C2" s="202"/>
      <c r="D2" s="202"/>
      <c r="E2" s="202"/>
      <c r="F2" s="202"/>
      <c r="G2" s="202"/>
      <c r="H2" s="9"/>
      <c r="I2" s="9"/>
    </row>
    <row r="3" spans="1:9" ht="22.5" customHeight="1">
      <c r="A3" s="139" t="s">
        <v>218</v>
      </c>
      <c r="B3" s="11"/>
      <c r="C3" s="11"/>
      <c r="D3" s="11"/>
      <c r="E3" s="16"/>
      <c r="F3" s="16"/>
      <c r="G3" s="22" t="s">
        <v>0</v>
      </c>
      <c r="H3" s="12"/>
      <c r="I3" s="12"/>
    </row>
    <row r="4" spans="1:9" ht="29.25" customHeight="1">
      <c r="A4" s="203" t="s">
        <v>33</v>
      </c>
      <c r="B4" s="203"/>
      <c r="C4" s="203"/>
      <c r="D4" s="203"/>
      <c r="E4" s="204" t="s">
        <v>28</v>
      </c>
      <c r="F4" s="206" t="s">
        <v>34</v>
      </c>
      <c r="G4" s="206" t="s">
        <v>23</v>
      </c>
      <c r="H4" s="14"/>
      <c r="I4" s="14"/>
    </row>
    <row r="5" spans="1:9" ht="29.25" customHeight="1">
      <c r="A5" s="204" t="s">
        <v>35</v>
      </c>
      <c r="B5" s="204"/>
      <c r="C5" s="204"/>
      <c r="D5" s="204" t="s">
        <v>5</v>
      </c>
      <c r="E5" s="204"/>
      <c r="F5" s="206"/>
      <c r="G5" s="206"/>
      <c r="H5" s="14"/>
      <c r="I5" s="14"/>
    </row>
    <row r="6" spans="1:9" ht="29.25" customHeight="1">
      <c r="A6" s="13" t="s">
        <v>36</v>
      </c>
      <c r="B6" s="13" t="s">
        <v>37</v>
      </c>
      <c r="C6" s="13" t="s">
        <v>38</v>
      </c>
      <c r="D6" s="205"/>
      <c r="E6" s="204"/>
      <c r="F6" s="206"/>
      <c r="G6" s="206"/>
      <c r="H6" s="14"/>
      <c r="I6" s="14"/>
    </row>
    <row r="7" spans="1:9" s="94" customFormat="1" ht="29.25" customHeight="1">
      <c r="A7" s="134"/>
      <c r="B7" s="134"/>
      <c r="C7" s="135"/>
      <c r="D7" s="136" t="s">
        <v>53</v>
      </c>
      <c r="E7" s="137">
        <f>E8+E14</f>
        <v>240.08000000000004</v>
      </c>
      <c r="F7" s="138">
        <f>F8+F14</f>
        <v>197.38000000000002</v>
      </c>
      <c r="G7" s="138">
        <f>G8+G14</f>
        <v>42.7</v>
      </c>
      <c r="H7" s="9"/>
      <c r="I7" s="9"/>
    </row>
    <row r="8" spans="1:9" ht="29.25" customHeight="1">
      <c r="A8" s="134" t="s">
        <v>192</v>
      </c>
      <c r="B8" s="134"/>
      <c r="C8" s="135"/>
      <c r="D8" s="136" t="s">
        <v>193</v>
      </c>
      <c r="E8" s="137">
        <f>E9+E12</f>
        <v>225.77000000000004</v>
      </c>
      <c r="F8" s="138">
        <f>F9+F12</f>
        <v>183.07000000000002</v>
      </c>
      <c r="G8" s="138">
        <f>G9+G12</f>
        <v>42.7</v>
      </c>
    </row>
    <row r="9" spans="1:9" ht="29.25" customHeight="1">
      <c r="A9" s="134" t="s">
        <v>194</v>
      </c>
      <c r="B9" s="134" t="s">
        <v>195</v>
      </c>
      <c r="C9" s="135"/>
      <c r="D9" s="136" t="s">
        <v>196</v>
      </c>
      <c r="E9" s="137">
        <f>SUM(E10:E11)</f>
        <v>224.16000000000003</v>
      </c>
      <c r="F9" s="138">
        <f>SUM(F10:F11)</f>
        <v>181.46</v>
      </c>
      <c r="G9" s="138">
        <f>SUM(G10:G11)</f>
        <v>42.7</v>
      </c>
    </row>
    <row r="10" spans="1:9" ht="29.25" customHeight="1">
      <c r="A10" s="134" t="s">
        <v>197</v>
      </c>
      <c r="B10" s="134" t="s">
        <v>198</v>
      </c>
      <c r="C10" s="135" t="s">
        <v>199</v>
      </c>
      <c r="D10" s="136" t="s">
        <v>200</v>
      </c>
      <c r="E10" s="137">
        <v>181.46</v>
      </c>
      <c r="F10" s="138">
        <v>181.46</v>
      </c>
      <c r="G10" s="138">
        <v>0</v>
      </c>
    </row>
    <row r="11" spans="1:9" ht="29.25" customHeight="1">
      <c r="A11" s="134" t="s">
        <v>197</v>
      </c>
      <c r="B11" s="134" t="s">
        <v>198</v>
      </c>
      <c r="C11" s="135" t="s">
        <v>201</v>
      </c>
      <c r="D11" s="136" t="s">
        <v>202</v>
      </c>
      <c r="E11" s="137">
        <v>42.7</v>
      </c>
      <c r="F11" s="138">
        <v>0</v>
      </c>
      <c r="G11" s="138">
        <v>42.7</v>
      </c>
    </row>
    <row r="12" spans="1:9" ht="29.25" customHeight="1">
      <c r="A12" s="134" t="s">
        <v>194</v>
      </c>
      <c r="B12" s="134" t="s">
        <v>203</v>
      </c>
      <c r="C12" s="135"/>
      <c r="D12" s="136" t="s">
        <v>204</v>
      </c>
      <c r="E12" s="137">
        <f>E13</f>
        <v>1.61</v>
      </c>
      <c r="F12" s="138">
        <f>F13</f>
        <v>1.61</v>
      </c>
      <c r="G12" s="138">
        <f>G13</f>
        <v>0</v>
      </c>
    </row>
    <row r="13" spans="1:9" ht="29.25" customHeight="1">
      <c r="A13" s="134" t="s">
        <v>197</v>
      </c>
      <c r="B13" s="134" t="s">
        <v>205</v>
      </c>
      <c r="C13" s="135" t="s">
        <v>206</v>
      </c>
      <c r="D13" s="136" t="s">
        <v>207</v>
      </c>
      <c r="E13" s="137">
        <v>1.61</v>
      </c>
      <c r="F13" s="138">
        <v>1.61</v>
      </c>
      <c r="G13" s="138">
        <v>0</v>
      </c>
    </row>
    <row r="14" spans="1:9" ht="29.25" customHeight="1">
      <c r="A14" s="134" t="s">
        <v>208</v>
      </c>
      <c r="B14" s="134"/>
      <c r="C14" s="135"/>
      <c r="D14" s="136" t="s">
        <v>209</v>
      </c>
      <c r="E14" s="137">
        <f t="shared" ref="E14:G15" si="0">E15</f>
        <v>14.31</v>
      </c>
      <c r="F14" s="138">
        <f t="shared" si="0"/>
        <v>14.31</v>
      </c>
      <c r="G14" s="138">
        <f t="shared" si="0"/>
        <v>0</v>
      </c>
    </row>
    <row r="15" spans="1:9" ht="29.25" customHeight="1">
      <c r="A15" s="134" t="s">
        <v>210</v>
      </c>
      <c r="B15" s="134" t="s">
        <v>211</v>
      </c>
      <c r="C15" s="135"/>
      <c r="D15" s="136" t="s">
        <v>212</v>
      </c>
      <c r="E15" s="137">
        <f t="shared" si="0"/>
        <v>14.31</v>
      </c>
      <c r="F15" s="138">
        <f t="shared" si="0"/>
        <v>14.31</v>
      </c>
      <c r="G15" s="138">
        <f t="shared" si="0"/>
        <v>0</v>
      </c>
    </row>
    <row r="16" spans="1:9" ht="29.25" customHeight="1">
      <c r="A16" s="134" t="s">
        <v>213</v>
      </c>
      <c r="B16" s="134" t="s">
        <v>214</v>
      </c>
      <c r="C16" s="135" t="s">
        <v>199</v>
      </c>
      <c r="D16" s="136" t="s">
        <v>215</v>
      </c>
      <c r="E16" s="137">
        <v>14.31</v>
      </c>
      <c r="F16" s="138">
        <v>14.31</v>
      </c>
      <c r="G16" s="138">
        <v>0</v>
      </c>
    </row>
    <row r="17" spans="1:9" ht="23.25" customHeight="1">
      <c r="A17" s="201" t="s">
        <v>217</v>
      </c>
      <c r="B17" s="201"/>
      <c r="C17" s="201"/>
      <c r="D17" s="201"/>
      <c r="E17" s="201"/>
      <c r="F17" s="201"/>
      <c r="G17" s="201"/>
      <c r="H17" s="140"/>
      <c r="I17" s="140"/>
    </row>
  </sheetData>
  <sheetProtection formatCells="0" formatColumns="0" formatRows="0"/>
  <mergeCells count="8">
    <mergeCell ref="A17:G17"/>
    <mergeCell ref="A2:G2"/>
    <mergeCell ref="A4:D4"/>
    <mergeCell ref="A5:C5"/>
    <mergeCell ref="D5:D6"/>
    <mergeCell ref="E4:E6"/>
    <mergeCell ref="F4:F6"/>
    <mergeCell ref="G4:G6"/>
  </mergeCells>
  <phoneticPr fontId="0" type="noConversion"/>
  <pageMargins left="0.74803149606299213" right="0.74803149606299213" top="0.98425196850393704" bottom="0.98425196850393704" header="0.51181102362204722" footer="0.51181102362204722"/>
  <pageSetup paperSize="9" scale="9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8"/>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37"/>
      <c r="B1" s="38"/>
      <c r="C1" s="38"/>
      <c r="D1" s="38"/>
      <c r="E1" s="10" t="s">
        <v>49</v>
      </c>
      <c r="F1" s="38"/>
      <c r="G1" s="38"/>
      <c r="H1" s="38"/>
      <c r="I1" s="38"/>
      <c r="J1" s="38"/>
      <c r="K1" s="38"/>
      <c r="L1" s="38"/>
      <c r="M1" s="39"/>
    </row>
    <row r="2" spans="1:13" ht="30" customHeight="1">
      <c r="A2" s="209" t="s">
        <v>130</v>
      </c>
      <c r="B2" s="209"/>
      <c r="C2" s="209"/>
      <c r="D2" s="209"/>
      <c r="E2" s="209"/>
      <c r="F2" s="40"/>
      <c r="G2" s="40"/>
      <c r="H2" s="40"/>
      <c r="I2" s="40"/>
      <c r="J2" s="40"/>
      <c r="K2" s="40"/>
      <c r="L2" s="40"/>
      <c r="M2" s="39"/>
    </row>
    <row r="3" spans="1:13" ht="21" customHeight="1">
      <c r="A3" s="151" t="s">
        <v>191</v>
      </c>
      <c r="B3" s="41"/>
      <c r="C3" s="41"/>
      <c r="D3" s="42"/>
      <c r="E3" s="43" t="s">
        <v>0</v>
      </c>
      <c r="F3" s="38"/>
      <c r="G3" s="38"/>
      <c r="H3" s="38"/>
      <c r="I3" s="38"/>
      <c r="J3" s="38"/>
      <c r="K3" s="38"/>
      <c r="L3" s="44"/>
      <c r="M3" s="39"/>
    </row>
    <row r="4" spans="1:13" ht="27" customHeight="1">
      <c r="A4" s="210" t="s">
        <v>56</v>
      </c>
      <c r="B4" s="210"/>
      <c r="C4" s="211" t="s">
        <v>28</v>
      </c>
      <c r="D4" s="213" t="s">
        <v>50</v>
      </c>
      <c r="E4" s="214" t="s">
        <v>51</v>
      </c>
      <c r="F4" s="207" t="s">
        <v>76</v>
      </c>
      <c r="G4" s="44"/>
      <c r="H4" s="44"/>
      <c r="I4" s="44"/>
      <c r="J4" s="44"/>
      <c r="K4" s="44"/>
      <c r="L4" s="44"/>
      <c r="M4" s="44"/>
    </row>
    <row r="5" spans="1:13" ht="27" customHeight="1">
      <c r="A5" s="45" t="s">
        <v>52</v>
      </c>
      <c r="B5" s="45" t="s">
        <v>5</v>
      </c>
      <c r="C5" s="212"/>
      <c r="D5" s="213"/>
      <c r="E5" s="214"/>
      <c r="F5" s="208"/>
      <c r="G5" s="44"/>
      <c r="H5" s="44"/>
      <c r="I5" s="44"/>
      <c r="J5" s="44"/>
      <c r="K5" s="44"/>
      <c r="L5" s="44"/>
      <c r="M5" s="44"/>
    </row>
    <row r="6" spans="1:13" s="94" customFormat="1" ht="27" customHeight="1">
      <c r="A6" s="143"/>
      <c r="B6" s="143" t="s">
        <v>53</v>
      </c>
      <c r="C6" s="144">
        <f>C7+C11+C16</f>
        <v>197.38</v>
      </c>
      <c r="D6" s="145">
        <f>D7+D11+D16</f>
        <v>146.53</v>
      </c>
      <c r="E6" s="146">
        <f>E7+E11+E16</f>
        <v>50.849999999999994</v>
      </c>
      <c r="F6" s="141">
        <f>F7+F11+F16</f>
        <v>0</v>
      </c>
      <c r="G6" s="142"/>
      <c r="H6" s="142"/>
      <c r="I6" s="142"/>
      <c r="J6" s="142"/>
      <c r="K6" s="142"/>
      <c r="L6" s="142"/>
      <c r="M6" s="142"/>
    </row>
    <row r="7" spans="1:13" ht="27" customHeight="1">
      <c r="A7" s="143">
        <v>301</v>
      </c>
      <c r="B7" s="143" t="s">
        <v>219</v>
      </c>
      <c r="C7" s="144">
        <f>SUM(C8:C10)</f>
        <v>134.19</v>
      </c>
      <c r="D7" s="145">
        <f>SUM(D8:D10)</f>
        <v>134.19</v>
      </c>
      <c r="E7" s="146">
        <f>SUM(E8:E10)</f>
        <v>0</v>
      </c>
      <c r="F7" s="141">
        <f>SUM(F8:F10)</f>
        <v>0</v>
      </c>
    </row>
    <row r="8" spans="1:13" ht="27" customHeight="1">
      <c r="A8" s="143">
        <v>30101</v>
      </c>
      <c r="B8" s="143" t="s">
        <v>220</v>
      </c>
      <c r="C8" s="144">
        <v>80.33</v>
      </c>
      <c r="D8" s="145">
        <v>80.33</v>
      </c>
      <c r="E8" s="146">
        <v>0</v>
      </c>
      <c r="F8" s="141">
        <v>0</v>
      </c>
    </row>
    <row r="9" spans="1:13" ht="27" customHeight="1">
      <c r="A9" s="143">
        <v>30102</v>
      </c>
      <c r="B9" s="143" t="s">
        <v>221</v>
      </c>
      <c r="C9" s="144">
        <v>47.17</v>
      </c>
      <c r="D9" s="145">
        <v>47.17</v>
      </c>
      <c r="E9" s="146">
        <v>0</v>
      </c>
      <c r="F9" s="141">
        <v>0</v>
      </c>
    </row>
    <row r="10" spans="1:13" ht="27" customHeight="1">
      <c r="A10" s="143">
        <v>30103</v>
      </c>
      <c r="B10" s="143" t="s">
        <v>222</v>
      </c>
      <c r="C10" s="144">
        <v>6.69</v>
      </c>
      <c r="D10" s="145">
        <v>6.69</v>
      </c>
      <c r="E10" s="146">
        <v>0</v>
      </c>
      <c r="F10" s="141">
        <v>0</v>
      </c>
    </row>
    <row r="11" spans="1:13" ht="27" customHeight="1">
      <c r="A11" s="143">
        <v>302</v>
      </c>
      <c r="B11" s="143" t="s">
        <v>223</v>
      </c>
      <c r="C11" s="144">
        <f>SUM(C12:C15)</f>
        <v>50.849999999999994</v>
      </c>
      <c r="D11" s="145">
        <f>SUM(D12:D15)</f>
        <v>0</v>
      </c>
      <c r="E11" s="146">
        <f>SUM(E12:E15)</f>
        <v>50.849999999999994</v>
      </c>
      <c r="F11" s="141">
        <f>SUM(F12:F15)</f>
        <v>0</v>
      </c>
    </row>
    <row r="12" spans="1:13" ht="27" customHeight="1">
      <c r="A12" s="143">
        <v>30228</v>
      </c>
      <c r="B12" s="143" t="s">
        <v>224</v>
      </c>
      <c r="C12" s="144">
        <v>1.61</v>
      </c>
      <c r="D12" s="145">
        <v>0</v>
      </c>
      <c r="E12" s="146">
        <v>1.61</v>
      </c>
      <c r="F12" s="141">
        <v>0</v>
      </c>
    </row>
    <row r="13" spans="1:13" ht="27" customHeight="1">
      <c r="A13" s="143">
        <v>30229</v>
      </c>
      <c r="B13" s="143" t="s">
        <v>225</v>
      </c>
      <c r="C13" s="144">
        <v>4.0199999999999996</v>
      </c>
      <c r="D13" s="145">
        <v>0</v>
      </c>
      <c r="E13" s="146">
        <v>4.0199999999999996</v>
      </c>
      <c r="F13" s="141">
        <v>0</v>
      </c>
    </row>
    <row r="14" spans="1:13" ht="27" customHeight="1">
      <c r="A14" s="143">
        <v>30239</v>
      </c>
      <c r="B14" s="143" t="s">
        <v>226</v>
      </c>
      <c r="C14" s="144">
        <v>16.25</v>
      </c>
      <c r="D14" s="145">
        <v>0</v>
      </c>
      <c r="E14" s="146">
        <v>16.25</v>
      </c>
      <c r="F14" s="141">
        <v>0</v>
      </c>
    </row>
    <row r="15" spans="1:13" ht="27" customHeight="1">
      <c r="A15" s="143">
        <v>30299</v>
      </c>
      <c r="B15" s="143" t="s">
        <v>227</v>
      </c>
      <c r="C15" s="144">
        <v>28.97</v>
      </c>
      <c r="D15" s="145">
        <v>0</v>
      </c>
      <c r="E15" s="146">
        <v>28.97</v>
      </c>
      <c r="F15" s="141">
        <v>0</v>
      </c>
    </row>
    <row r="16" spans="1:13" ht="27" customHeight="1">
      <c r="A16" s="143">
        <v>303</v>
      </c>
      <c r="B16" s="143" t="s">
        <v>161</v>
      </c>
      <c r="C16" s="144">
        <f>C17</f>
        <v>12.34</v>
      </c>
      <c r="D16" s="145">
        <f>D17</f>
        <v>12.34</v>
      </c>
      <c r="E16" s="146">
        <f>E17</f>
        <v>0</v>
      </c>
      <c r="F16" s="141">
        <f>F17</f>
        <v>0</v>
      </c>
    </row>
    <row r="17" spans="1:13" ht="27" customHeight="1">
      <c r="A17" s="143">
        <v>30302</v>
      </c>
      <c r="B17" s="143" t="s">
        <v>228</v>
      </c>
      <c r="C17" s="144">
        <v>12.34</v>
      </c>
      <c r="D17" s="145">
        <v>12.34</v>
      </c>
      <c r="E17" s="146">
        <v>0</v>
      </c>
      <c r="F17" s="141">
        <v>0</v>
      </c>
    </row>
    <row r="18" spans="1:13" ht="25.5" customHeight="1">
      <c r="A18" s="201" t="s">
        <v>229</v>
      </c>
      <c r="B18" s="201"/>
      <c r="C18" s="201"/>
      <c r="D18" s="201"/>
      <c r="E18" s="201"/>
      <c r="F18" s="150"/>
      <c r="G18" s="150"/>
      <c r="H18" s="150"/>
      <c r="I18" s="150"/>
      <c r="J18" s="150"/>
      <c r="K18" s="150"/>
      <c r="L18" s="150"/>
      <c r="M18" s="150"/>
    </row>
  </sheetData>
  <sheetProtection formatCells="0" formatColumns="0" formatRows="0"/>
  <mergeCells count="7">
    <mergeCell ref="A18:E18"/>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18" t="s">
        <v>131</v>
      </c>
      <c r="C2" s="218"/>
      <c r="D2" s="218"/>
      <c r="E2" s="218"/>
      <c r="F2" s="218"/>
      <c r="G2" s="218"/>
      <c r="H2" s="218"/>
    </row>
    <row r="3" spans="1:8" ht="22.5" customHeight="1">
      <c r="A3" s="155" t="s">
        <v>216</v>
      </c>
      <c r="B3" s="25"/>
      <c r="H3" s="7" t="s">
        <v>25</v>
      </c>
    </row>
    <row r="4" spans="1:8" ht="22.5" customHeight="1">
      <c r="A4" s="215" t="s">
        <v>65</v>
      </c>
      <c r="B4" s="215" t="s">
        <v>24</v>
      </c>
      <c r="C4" s="222" t="s">
        <v>60</v>
      </c>
      <c r="D4" s="223"/>
      <c r="E4" s="223"/>
      <c r="F4" s="223"/>
      <c r="G4" s="223"/>
      <c r="H4" s="224"/>
    </row>
    <row r="5" spans="1:8" ht="27" customHeight="1">
      <c r="A5" s="216"/>
      <c r="B5" s="216"/>
      <c r="C5" s="221" t="s">
        <v>54</v>
      </c>
      <c r="D5" s="215" t="s">
        <v>58</v>
      </c>
      <c r="E5" s="179" t="s">
        <v>59</v>
      </c>
      <c r="F5" s="219" t="s">
        <v>61</v>
      </c>
      <c r="G5" s="220"/>
      <c r="H5" s="179" t="s">
        <v>64</v>
      </c>
    </row>
    <row r="6" spans="1:8" ht="27" customHeight="1">
      <c r="A6" s="217"/>
      <c r="B6" s="217"/>
      <c r="C6" s="221"/>
      <c r="D6" s="217"/>
      <c r="E6" s="180"/>
      <c r="F6" s="24" t="s">
        <v>62</v>
      </c>
      <c r="G6" s="24" t="s">
        <v>63</v>
      </c>
      <c r="H6" s="180"/>
    </row>
    <row r="7" spans="1:8" s="94" customFormat="1" ht="27" customHeight="1">
      <c r="A7" s="149"/>
      <c r="B7" s="148" t="s">
        <v>53</v>
      </c>
      <c r="C7" s="147">
        <f t="shared" ref="C7:H8" si="0">C8</f>
        <v>5.88</v>
      </c>
      <c r="D7" s="147">
        <f t="shared" si="0"/>
        <v>3.08</v>
      </c>
      <c r="E7" s="147">
        <f t="shared" si="0"/>
        <v>2.8</v>
      </c>
      <c r="F7" s="147">
        <f t="shared" si="0"/>
        <v>0</v>
      </c>
      <c r="G7" s="147">
        <f t="shared" si="0"/>
        <v>2.8</v>
      </c>
      <c r="H7" s="147">
        <f t="shared" si="0"/>
        <v>0</v>
      </c>
    </row>
    <row r="8" spans="1:8" ht="27" customHeight="1">
      <c r="A8" s="149" t="s">
        <v>187</v>
      </c>
      <c r="B8" s="148" t="s">
        <v>188</v>
      </c>
      <c r="C8" s="147">
        <f t="shared" si="0"/>
        <v>5.88</v>
      </c>
      <c r="D8" s="147">
        <f t="shared" si="0"/>
        <v>3.08</v>
      </c>
      <c r="E8" s="147">
        <f t="shared" si="0"/>
        <v>2.8</v>
      </c>
      <c r="F8" s="147">
        <f t="shared" si="0"/>
        <v>0</v>
      </c>
      <c r="G8" s="147">
        <f t="shared" si="0"/>
        <v>2.8</v>
      </c>
      <c r="H8" s="147">
        <f t="shared" si="0"/>
        <v>0</v>
      </c>
    </row>
    <row r="9" spans="1:8" ht="27" customHeight="1">
      <c r="A9" s="149" t="s">
        <v>189</v>
      </c>
      <c r="B9" s="148" t="s">
        <v>190</v>
      </c>
      <c r="C9" s="147">
        <v>5.88</v>
      </c>
      <c r="D9" s="147">
        <v>3.08</v>
      </c>
      <c r="E9" s="147">
        <v>2.8</v>
      </c>
      <c r="F9" s="147">
        <v>0</v>
      </c>
      <c r="G9" s="147">
        <v>2.8</v>
      </c>
      <c r="H9" s="147">
        <v>0</v>
      </c>
    </row>
    <row r="10" spans="1:8" ht="24.75" customHeight="1">
      <c r="A10" s="201" t="s">
        <v>230</v>
      </c>
      <c r="B10" s="201"/>
      <c r="C10" s="201"/>
      <c r="D10" s="201"/>
      <c r="E10" s="201"/>
      <c r="F10" s="201"/>
      <c r="G10" s="201"/>
      <c r="H10" s="201"/>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7"/>
      <c r="B1" s="164"/>
      <c r="C1" s="164"/>
      <c r="D1" s="164"/>
      <c r="E1" s="164"/>
      <c r="F1" s="164"/>
      <c r="G1" s="159" t="s">
        <v>231</v>
      </c>
      <c r="H1" s="158"/>
      <c r="I1" s="158"/>
    </row>
    <row r="2" spans="1:9" ht="33.75" customHeight="1">
      <c r="A2" s="226" t="s">
        <v>232</v>
      </c>
      <c r="B2" s="226"/>
      <c r="C2" s="226"/>
      <c r="D2" s="226"/>
      <c r="E2" s="226"/>
      <c r="F2" s="226"/>
      <c r="G2" s="226"/>
      <c r="H2" s="158"/>
      <c r="I2" s="158"/>
    </row>
    <row r="3" spans="1:9" ht="24" customHeight="1">
      <c r="A3" s="169" t="s">
        <v>218</v>
      </c>
      <c r="B3" s="160"/>
      <c r="C3" s="160"/>
      <c r="D3" s="160"/>
      <c r="E3" s="165"/>
      <c r="F3" s="165"/>
      <c r="G3" s="166" t="s">
        <v>0</v>
      </c>
      <c r="H3" s="161"/>
      <c r="I3" s="161"/>
    </row>
    <row r="4" spans="1:9" ht="25.5" customHeight="1">
      <c r="A4" s="227" t="s">
        <v>33</v>
      </c>
      <c r="B4" s="227"/>
      <c r="C4" s="227"/>
      <c r="D4" s="227"/>
      <c r="E4" s="228" t="s">
        <v>28</v>
      </c>
      <c r="F4" s="230" t="s">
        <v>34</v>
      </c>
      <c r="G4" s="230" t="s">
        <v>23</v>
      </c>
      <c r="H4" s="163"/>
      <c r="I4" s="163"/>
    </row>
    <row r="5" spans="1:9" ht="25.5" customHeight="1">
      <c r="A5" s="228" t="s">
        <v>35</v>
      </c>
      <c r="B5" s="228"/>
      <c r="C5" s="228"/>
      <c r="D5" s="228" t="s">
        <v>5</v>
      </c>
      <c r="E5" s="228"/>
      <c r="F5" s="230"/>
      <c r="G5" s="230"/>
      <c r="H5" s="163"/>
      <c r="I5" s="163"/>
    </row>
    <row r="6" spans="1:9" ht="25.5" customHeight="1">
      <c r="A6" s="162" t="s">
        <v>36</v>
      </c>
      <c r="B6" s="162" t="s">
        <v>37</v>
      </c>
      <c r="C6" s="162" t="s">
        <v>38</v>
      </c>
      <c r="D6" s="229"/>
      <c r="E6" s="228"/>
      <c r="F6" s="230"/>
      <c r="G6" s="230"/>
      <c r="H6" s="163"/>
      <c r="I6" s="163"/>
    </row>
    <row r="7" spans="1:9" s="94" customFormat="1" ht="29.25" customHeight="1">
      <c r="A7" s="152"/>
      <c r="B7" s="152"/>
      <c r="C7" s="153"/>
      <c r="D7" s="154"/>
      <c r="E7" s="167"/>
      <c r="F7" s="168"/>
      <c r="G7" s="168"/>
      <c r="H7" s="158"/>
      <c r="I7" s="158"/>
    </row>
    <row r="8" spans="1:9" ht="25.5" customHeight="1">
      <c r="A8" s="225" t="s">
        <v>233</v>
      </c>
      <c r="B8" s="201"/>
      <c r="C8" s="201"/>
      <c r="D8" s="201"/>
      <c r="E8" s="201"/>
      <c r="F8" s="201"/>
      <c r="G8" s="201"/>
      <c r="H8" s="156"/>
      <c r="I8" s="156"/>
    </row>
    <row r="9" spans="1:9" ht="17.25" customHeight="1">
      <c r="A9" s="156"/>
      <c r="B9" s="156"/>
      <c r="C9" s="156"/>
      <c r="D9" s="156"/>
      <c r="E9" s="156"/>
      <c r="F9" s="156"/>
      <c r="G9" s="156"/>
      <c r="H9" s="156"/>
      <c r="I9" s="156"/>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18"/>
  <sheetViews>
    <sheetView showGridLines="0" tabSelected="1" workbookViewId="0"/>
  </sheetViews>
  <sheetFormatPr defaultColWidth="21.33203125" defaultRowHeight="21.75" customHeight="1"/>
  <sheetData>
    <row r="1" spans="1:5" ht="21.75" customHeight="1">
      <c r="E1" t="s">
        <v>67</v>
      </c>
    </row>
    <row r="3" spans="1:5" ht="21.75" customHeight="1">
      <c r="A3" s="231" t="s">
        <v>132</v>
      </c>
      <c r="B3" s="231"/>
      <c r="C3" s="231"/>
      <c r="D3" s="231"/>
      <c r="E3" s="231"/>
    </row>
    <row r="5" spans="1:5" ht="21.75" customHeight="1">
      <c r="A5" s="94" t="s">
        <v>216</v>
      </c>
      <c r="E5" t="s">
        <v>68</v>
      </c>
    </row>
    <row r="6" spans="1:5" ht="21.75" customHeight="1">
      <c r="A6" s="28" t="s">
        <v>69</v>
      </c>
      <c r="B6" s="28" t="s">
        <v>70</v>
      </c>
      <c r="C6" s="28" t="s">
        <v>71</v>
      </c>
      <c r="D6" s="28" t="s">
        <v>72</v>
      </c>
      <c r="E6" s="28" t="s">
        <v>73</v>
      </c>
    </row>
    <row r="7" spans="1:5" s="94" customFormat="1" ht="21.75" customHeight="1">
      <c r="A7" s="149"/>
      <c r="B7" s="149"/>
      <c r="C7" s="170"/>
      <c r="D7" s="170" t="s">
        <v>53</v>
      </c>
      <c r="E7" s="171">
        <f>E8+E12+E17</f>
        <v>197.38</v>
      </c>
    </row>
    <row r="8" spans="1:5" ht="21.75" customHeight="1">
      <c r="A8" s="149" t="s">
        <v>234</v>
      </c>
      <c r="B8" s="149" t="s">
        <v>140</v>
      </c>
      <c r="C8" s="170">
        <v>301</v>
      </c>
      <c r="D8" s="170" t="s">
        <v>219</v>
      </c>
      <c r="E8" s="171">
        <f>SUM(E9:E11)</f>
        <v>134.19</v>
      </c>
    </row>
    <row r="9" spans="1:5" ht="21.75" customHeight="1">
      <c r="A9" s="149" t="s">
        <v>235</v>
      </c>
      <c r="B9" s="149" t="s">
        <v>236</v>
      </c>
      <c r="C9" s="170">
        <v>30101</v>
      </c>
      <c r="D9" s="170" t="s">
        <v>220</v>
      </c>
      <c r="E9" s="171">
        <v>80.33</v>
      </c>
    </row>
    <row r="10" spans="1:5" ht="21.75" customHeight="1">
      <c r="A10" s="149" t="s">
        <v>235</v>
      </c>
      <c r="B10" s="149" t="s">
        <v>236</v>
      </c>
      <c r="C10" s="170">
        <v>30102</v>
      </c>
      <c r="D10" s="170" t="s">
        <v>221</v>
      </c>
      <c r="E10" s="171">
        <v>47.17</v>
      </c>
    </row>
    <row r="11" spans="1:5" ht="21.75" customHeight="1">
      <c r="A11" s="149" t="s">
        <v>235</v>
      </c>
      <c r="B11" s="149" t="s">
        <v>236</v>
      </c>
      <c r="C11" s="170">
        <v>30103</v>
      </c>
      <c r="D11" s="170" t="s">
        <v>222</v>
      </c>
      <c r="E11" s="171">
        <v>6.69</v>
      </c>
    </row>
    <row r="12" spans="1:5" ht="21.75" customHeight="1">
      <c r="A12" s="149" t="s">
        <v>237</v>
      </c>
      <c r="B12" s="149" t="s">
        <v>142</v>
      </c>
      <c r="C12" s="170">
        <v>302</v>
      </c>
      <c r="D12" s="170" t="s">
        <v>223</v>
      </c>
      <c r="E12" s="171">
        <f>SUM(E13:E16)</f>
        <v>50.849999999999994</v>
      </c>
    </row>
    <row r="13" spans="1:5" ht="21.75" customHeight="1">
      <c r="A13" s="149" t="s">
        <v>238</v>
      </c>
      <c r="B13" s="149" t="s">
        <v>239</v>
      </c>
      <c r="C13" s="170">
        <v>30228</v>
      </c>
      <c r="D13" s="170" t="s">
        <v>224</v>
      </c>
      <c r="E13" s="171">
        <v>1.61</v>
      </c>
    </row>
    <row r="14" spans="1:5" ht="21.75" customHeight="1">
      <c r="A14" s="149" t="s">
        <v>238</v>
      </c>
      <c r="B14" s="149" t="s">
        <v>239</v>
      </c>
      <c r="C14" s="170">
        <v>30229</v>
      </c>
      <c r="D14" s="170" t="s">
        <v>225</v>
      </c>
      <c r="E14" s="171">
        <v>4.0199999999999996</v>
      </c>
    </row>
    <row r="15" spans="1:5" ht="21.75" customHeight="1">
      <c r="A15" s="149" t="s">
        <v>238</v>
      </c>
      <c r="B15" s="149" t="s">
        <v>239</v>
      </c>
      <c r="C15" s="170">
        <v>30239</v>
      </c>
      <c r="D15" s="170" t="s">
        <v>226</v>
      </c>
      <c r="E15" s="171">
        <v>16.25</v>
      </c>
    </row>
    <row r="16" spans="1:5" ht="21.75" customHeight="1">
      <c r="A16" s="149" t="s">
        <v>240</v>
      </c>
      <c r="B16" s="149" t="s">
        <v>227</v>
      </c>
      <c r="C16" s="170">
        <v>30299</v>
      </c>
      <c r="D16" s="170" t="s">
        <v>227</v>
      </c>
      <c r="E16" s="171">
        <v>28.97</v>
      </c>
    </row>
    <row r="17" spans="1:5" ht="21.75" customHeight="1">
      <c r="A17" s="149" t="s">
        <v>241</v>
      </c>
      <c r="B17" s="149" t="s">
        <v>161</v>
      </c>
      <c r="C17" s="170">
        <v>303</v>
      </c>
      <c r="D17" s="170" t="s">
        <v>161</v>
      </c>
      <c r="E17" s="171">
        <f>E18</f>
        <v>12.34</v>
      </c>
    </row>
    <row r="18" spans="1:5" ht="21.75" customHeight="1">
      <c r="A18" s="149" t="s">
        <v>242</v>
      </c>
      <c r="B18" s="149" t="s">
        <v>243</v>
      </c>
      <c r="C18" s="170">
        <v>30302</v>
      </c>
      <c r="D18" s="170" t="s">
        <v>228</v>
      </c>
      <c r="E18" s="171">
        <v>12.34</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2021-06-02T03:08:39Z</cp:lastPrinted>
  <dcterms:created xsi:type="dcterms:W3CDTF">2016-03-16T15:25:29Z</dcterms:created>
  <dcterms:modified xsi:type="dcterms:W3CDTF">2021-06-02T03:08:54Z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3673574</vt:i4>
  </property>
</Properties>
</file>