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5900" windowHeight="6975"/>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'6、一般预算基本支出表'!$A$1:$F$34</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24519"/>
</workbook>
</file>

<file path=xl/calcChain.xml><?xml version="1.0" encoding="utf-8"?>
<calcChain xmlns="http://schemas.openxmlformats.org/spreadsheetml/2006/main">
  <c r="H8" i="6"/>
  <c r="H7" s="1"/>
  <c r="G8"/>
  <c r="G7" s="1"/>
  <c r="F8"/>
  <c r="F7" s="1"/>
  <c r="E8"/>
  <c r="D8"/>
  <c r="D7" s="1"/>
  <c r="C8"/>
  <c r="C7" s="1"/>
  <c r="E7"/>
  <c r="F33" i="14"/>
  <c r="E33"/>
  <c r="D33"/>
  <c r="C33"/>
  <c r="F31"/>
  <c r="E31"/>
  <c r="D31"/>
  <c r="C31"/>
  <c r="F15"/>
  <c r="E15"/>
  <c r="D15"/>
  <c r="C15"/>
  <c r="F7"/>
  <c r="E7"/>
  <c r="D7"/>
  <c r="C7"/>
  <c r="F6"/>
  <c r="E6"/>
  <c r="D6"/>
  <c r="G13" i="13"/>
  <c r="G12" s="1"/>
  <c r="F13"/>
  <c r="F12" s="1"/>
  <c r="E13"/>
  <c r="E12" s="1"/>
  <c r="G9"/>
  <c r="F9"/>
  <c r="F8" s="1"/>
  <c r="E9"/>
  <c r="E8" s="1"/>
  <c r="G8"/>
  <c r="G13" i="10"/>
  <c r="G12" s="1"/>
  <c r="F13"/>
  <c r="F12" s="1"/>
  <c r="E13"/>
  <c r="E12" s="1"/>
  <c r="G9"/>
  <c r="G8" s="1"/>
  <c r="F9"/>
  <c r="F8" s="1"/>
  <c r="E9"/>
  <c r="E8" s="1"/>
  <c r="J7" i="9"/>
  <c r="J6" s="1"/>
  <c r="I7"/>
  <c r="I6" s="1"/>
  <c r="H7"/>
  <c r="G7"/>
  <c r="G6" s="1"/>
  <c r="F7"/>
  <c r="F6" s="1"/>
  <c r="E7"/>
  <c r="D7"/>
  <c r="C7"/>
  <c r="C6" s="1"/>
  <c r="H6"/>
  <c r="E6"/>
  <c r="D6"/>
  <c r="C6" i="14" l="1"/>
  <c r="G7" i="13"/>
  <c r="F7"/>
  <c r="E7"/>
  <c r="G7" i="10"/>
  <c r="F7"/>
  <c r="E7"/>
</calcChain>
</file>

<file path=xl/sharedStrings.xml><?xml version="1.0" encoding="utf-8"?>
<sst xmlns="http://schemas.openxmlformats.org/spreadsheetml/2006/main" count="324" uniqueCount="246">
  <si>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</si>
  <si>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</si>
  <si>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</si>
  <si>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</si>
  <si>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</si>
  <si>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</si>
  <si>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</si>
  <si>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</si>
  <si>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</si>
  <si>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</si>
  <si>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</si>
  <si>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</si>
  <si>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</si>
  <si>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</si>
  <si>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</si>
  <si>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</si>
  <si>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</si>
  <si>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</si>
  <si>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</si>
  <si>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</si>
  <si>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</si>
  <si>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</si>
  <si>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</si>
  <si>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</si>
  <si>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</si>
  <si>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</si>
  <si>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</si>
  <si>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</si>
  <si>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</si>
  <si>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</si>
  <si>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</si>
  <si>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</si>
  <si>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</si>
  <si>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</si>
  <si>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</si>
  <si>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</si>
  <si>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</si>
  <si>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</si>
  <si>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</si>
  <si>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</si>
  <si>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</si>
  <si>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</si>
  <si>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</si>
  <si>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</si>
  <si>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</si>
  <si>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</si>
  <si>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</si>
  <si>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</si>
  <si>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</si>
  <si>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</si>
  <si>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</si>
  <si>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</si>
  <si>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</si>
  <si>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</si>
  <si>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</si>
  <si>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</si>
  <si>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</si>
  <si>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</si>
  <si>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</si>
  <si>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</si>
  <si>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</si>
  <si>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</si>
  <si>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</si>
  <si>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</si>
  <si>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</si>
  <si>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</si>
  <si>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注：本表反映部门本年度一般公共预算财政拨款和政府性基金预算拨款的总收支情况</t>
    <phoneticPr fontId="0" type="noConversion"/>
  </si>
  <si>
    <t>上年结转</t>
  </si>
  <si>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</si>
  <si>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</si>
  <si>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</si>
  <si>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</si>
  <si>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</si>
  <si>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</si>
  <si>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</si>
  <si>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</si>
  <si>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</si>
  <si>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</si>
  <si>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</si>
  <si>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</si>
  <si>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</si>
  <si>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</si>
  <si>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</si>
  <si>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</si>
  <si>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</si>
  <si>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</si>
  <si>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</si>
  <si>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</si>
  <si>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</si>
  <si>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</si>
  <si>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</si>
  <si>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</si>
  <si>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</si>
  <si>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</si>
  <si>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</si>
  <si>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</si>
  <si>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</si>
  <si>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</si>
  <si>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</si>
  <si>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</si>
  <si>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</si>
  <si>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</si>
  <si>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</si>
  <si>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</si>
  <si>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</si>
  <si>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</si>
  <si>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</si>
  <si>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</si>
  <si>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</si>
  <si>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</si>
  <si>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</si>
  <si>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十八、住房保障支出</t>
    <phoneticPr fontId="2" type="noConversion"/>
  </si>
  <si>
    <t>十九、粮油物资储备支出</t>
    <phoneticPr fontId="2" type="noConversion"/>
  </si>
  <si>
    <t>本年支出合计</t>
    <phoneticPr fontId="2" type="noConversion"/>
  </si>
  <si>
    <t>支出总计</t>
    <phoneticPr fontId="2" type="noConversion"/>
  </si>
  <si>
    <t>公开01表</t>
    <phoneticPr fontId="2" type="noConversion"/>
  </si>
  <si>
    <t>本年预算</t>
    <phoneticPr fontId="0" type="noConversion"/>
  </si>
  <si>
    <t>本年支出合计</t>
    <phoneticPr fontId="0" type="noConversion"/>
  </si>
  <si>
    <t>项目（政府经济科目）</t>
    <phoneticPr fontId="0" type="noConversion"/>
  </si>
  <si>
    <t>项目（部门经济科目）</t>
    <phoneticPr fontId="0" type="noConversion"/>
  </si>
  <si>
    <t>一、一般公共服务支出</t>
    <phoneticPr fontId="0" type="noConversion"/>
  </si>
  <si>
    <t>一、机关工资福利支出</t>
    <phoneticPr fontId="0" type="noConversion"/>
  </si>
  <si>
    <t>一、工资福利支出</t>
    <phoneticPr fontId="0" type="noConversion"/>
  </si>
  <si>
    <t>二、外交支出</t>
    <phoneticPr fontId="0" type="noConversion"/>
  </si>
  <si>
    <t>二、机关商品和服务支出（一）</t>
    <phoneticPr fontId="0" type="noConversion"/>
  </si>
  <si>
    <t>二、商品和服务支出</t>
    <phoneticPr fontId="0" type="noConversion"/>
  </si>
  <si>
    <t>三、国防支出</t>
    <phoneticPr fontId="0" type="noConversion"/>
  </si>
  <si>
    <t>三、对个人和家庭补助</t>
    <phoneticPr fontId="0" type="noConversion"/>
  </si>
  <si>
    <t>三、机关资本性支出（一）</t>
    <phoneticPr fontId="0" type="noConversion"/>
  </si>
  <si>
    <t>四、公共安全支出</t>
    <phoneticPr fontId="0" type="noConversion"/>
  </si>
  <si>
    <t>四、资本性支出（基本建设）</t>
    <phoneticPr fontId="0" type="noConversion"/>
  </si>
  <si>
    <t>四、机关资本性支出（二）</t>
    <phoneticPr fontId="0" type="noConversion"/>
  </si>
  <si>
    <t>五、教育支出</t>
    <phoneticPr fontId="0" type="noConversion"/>
  </si>
  <si>
    <t>五、资本性支出</t>
    <phoneticPr fontId="0" type="noConversion"/>
  </si>
  <si>
    <t>五、对事业单位经常性补助</t>
    <phoneticPr fontId="0" type="noConversion"/>
  </si>
  <si>
    <t>六、科学技术支出</t>
    <phoneticPr fontId="0" type="noConversion"/>
  </si>
  <si>
    <t>六、对企业补助（基本建设）</t>
    <phoneticPr fontId="0" type="noConversion"/>
  </si>
  <si>
    <t>六、对事业单位资本性补助</t>
    <phoneticPr fontId="0" type="noConversion"/>
  </si>
  <si>
    <t>七、对企业补助</t>
    <phoneticPr fontId="0" type="noConversion"/>
  </si>
  <si>
    <t>八、社会保障和就业支出</t>
    <phoneticPr fontId="0" type="noConversion"/>
  </si>
  <si>
    <t>八、对社会保障基金补助</t>
    <phoneticPr fontId="0" type="noConversion"/>
  </si>
  <si>
    <t>八、对企业资本性支出</t>
    <phoneticPr fontId="0" type="noConversion"/>
  </si>
  <si>
    <t>九、其他支出</t>
    <phoneticPr fontId="0" type="noConversion"/>
  </si>
  <si>
    <t>九、对个人和家庭的补助</t>
    <phoneticPr fontId="0" type="noConversion"/>
  </si>
  <si>
    <t>十、节能环保支出</t>
    <phoneticPr fontId="0" type="noConversion"/>
  </si>
  <si>
    <t>十、对社会保障基金补助</t>
    <phoneticPr fontId="0" type="noConversion"/>
  </si>
  <si>
    <t>十一、城乡社区支出</t>
    <phoneticPr fontId="0" type="noConversion"/>
  </si>
  <si>
    <t>十一、债务利息及费用支出</t>
    <phoneticPr fontId="0" type="noConversion"/>
  </si>
  <si>
    <t>十二、农林水支出</t>
    <phoneticPr fontId="0" type="noConversion"/>
  </si>
  <si>
    <t>十二、债务还本支出</t>
    <phoneticPr fontId="0" type="noConversion"/>
  </si>
  <si>
    <t>十三、交通运输支出</t>
    <phoneticPr fontId="0" type="noConversion"/>
  </si>
  <si>
    <t>十三、转移性支出</t>
    <phoneticPr fontId="0" type="noConversion"/>
  </si>
  <si>
    <t>十四、资源勘探信息等支出</t>
    <phoneticPr fontId="0" type="noConversion"/>
  </si>
  <si>
    <t>十四、预备费及预留</t>
    <phoneticPr fontId="0" type="noConversion"/>
  </si>
  <si>
    <t>十五、商业服务业等支出</t>
    <phoneticPr fontId="0" type="noConversion"/>
  </si>
  <si>
    <t>十五、其他支出</t>
    <phoneticPr fontId="0" type="noConversion"/>
  </si>
  <si>
    <t>项目（功能科目）</t>
    <phoneticPr fontId="0" type="noConversion"/>
  </si>
  <si>
    <t>以前年度结余</t>
  </si>
  <si>
    <t>七、上年已入库且结算未拨付的非税收入</t>
    <phoneticPr fontId="2" type="noConversion"/>
  </si>
  <si>
    <t>上年已入库且结算未拨付的非税收入</t>
  </si>
  <si>
    <t>五、以前年度结余</t>
    <phoneticPr fontId="2" type="noConversion"/>
  </si>
  <si>
    <t>六、上年结转</t>
    <phoneticPr fontId="2" type="noConversion"/>
  </si>
  <si>
    <t>其他支出</t>
    <phoneticPr fontId="0" type="noConversion"/>
  </si>
  <si>
    <t>怀化市直2019年部门预算收入总表</t>
    <phoneticPr fontId="0" type="noConversion"/>
  </si>
  <si>
    <t>怀化市直2019年部门预算支出总表</t>
    <phoneticPr fontId="0" type="noConversion"/>
  </si>
  <si>
    <t>怀化市直2019年部门预算财政拨款收支总表</t>
    <phoneticPr fontId="0" type="noConversion"/>
  </si>
  <si>
    <t>怀化市直2019年部门预算一般公共预算支出表</t>
    <phoneticPr fontId="0" type="noConversion"/>
  </si>
  <si>
    <t>怀化市直2019年部门预算一般公共预算基本支出表</t>
    <phoneticPr fontId="0" type="noConversion"/>
  </si>
  <si>
    <t>怀化市直2019年部门预算一般公共预算“三公”经费支出表</t>
    <phoneticPr fontId="0" type="noConversion"/>
  </si>
  <si>
    <t>二十五、债务发行费用支出</t>
    <phoneticPr fontId="2" type="noConversion"/>
  </si>
  <si>
    <t>二十四、债务利息支出</t>
    <phoneticPr fontId="2" type="noConversion"/>
  </si>
  <si>
    <t>二十三、债务还本支出</t>
    <phoneticPr fontId="2" type="noConversion"/>
  </si>
  <si>
    <t>二十一、其他支出</t>
    <phoneticPr fontId="2" type="noConversion"/>
  </si>
  <si>
    <t>二十、灾害防治及应急管理支出</t>
    <phoneticPr fontId="2" type="noConversion"/>
  </si>
  <si>
    <t>七、文化旅游体育与传媒支出</t>
    <phoneticPr fontId="2" type="noConversion"/>
  </si>
  <si>
    <t>九、卫生健康支出</t>
    <phoneticPr fontId="2" type="noConversion"/>
  </si>
  <si>
    <t>二十二、国有资本经营预算支出</t>
    <phoneticPr fontId="2" type="noConversion"/>
  </si>
  <si>
    <t>十七、自然资源海洋气象等支出</t>
    <phoneticPr fontId="2" type="noConversion"/>
  </si>
  <si>
    <t>二十四、其他支出</t>
    <phoneticPr fontId="0" type="noConversion"/>
  </si>
  <si>
    <t>二十三、国债还本付息支出</t>
    <phoneticPr fontId="0" type="noConversion"/>
  </si>
  <si>
    <t>二十二、预备费</t>
    <phoneticPr fontId="0" type="noConversion"/>
  </si>
  <si>
    <t>二十一、灾害防治及应急管理支出</t>
    <phoneticPr fontId="0" type="noConversion"/>
  </si>
  <si>
    <t>七、文化旅游体育与传媒支出</t>
    <phoneticPr fontId="0" type="noConversion"/>
  </si>
  <si>
    <t>九、卫生健康支出</t>
    <phoneticPr fontId="0" type="noConversion"/>
  </si>
  <si>
    <t>十八、自然资源海洋气象等支出</t>
    <phoneticPr fontId="0" type="noConversion"/>
  </si>
  <si>
    <t>单位名称：怀化市文化市场综合执法局本级</t>
    <phoneticPr fontId="2" type="noConversion"/>
  </si>
  <si>
    <t>213</t>
  </si>
  <si>
    <t>怀化市文化市场综合执法局</t>
  </si>
  <si>
    <t xml:space="preserve">  213001</t>
  </si>
  <si>
    <t xml:space="preserve">  怀化市文化市场综合执法局本级</t>
  </si>
  <si>
    <t>单位名称：怀化市文化市场综合执法局本级</t>
    <phoneticPr fontId="0" type="noConversion"/>
  </si>
  <si>
    <t>207</t>
  </si>
  <si>
    <t>文化旅游体育与传媒支出</t>
  </si>
  <si>
    <t xml:space="preserve">  207</t>
  </si>
  <si>
    <t>01</t>
  </si>
  <si>
    <t xml:space="preserve">  文化和旅游</t>
  </si>
  <si>
    <t xml:space="preserve">    207</t>
  </si>
  <si>
    <t xml:space="preserve">  01</t>
  </si>
  <si>
    <t xml:space="preserve">    行政运行（文化和旅游）</t>
  </si>
  <si>
    <t>02</t>
  </si>
  <si>
    <t xml:space="preserve">    一般行政管理事务（文化和旅游）</t>
  </si>
  <si>
    <t>208</t>
  </si>
  <si>
    <t>社会保障和就业支出</t>
  </si>
  <si>
    <t xml:space="preserve">  208</t>
  </si>
  <si>
    <t>05</t>
  </si>
  <si>
    <t xml:space="preserve">  行政事业单位离退休</t>
  </si>
  <si>
    <t xml:space="preserve">    208</t>
  </si>
  <si>
    <t xml:space="preserve">  05</t>
  </si>
  <si>
    <t xml:space="preserve">    事业单位离退休</t>
  </si>
  <si>
    <t>单位名称：怀化市文化市场综合执法局本级</t>
    <phoneticPr fontId="0" type="noConversion"/>
  </si>
  <si>
    <t>单位名称：怀化市文化市场综合执法局本级</t>
    <phoneticPr fontId="0" type="noConversion"/>
  </si>
  <si>
    <t>注：本表反映部门本年度一般公共预算拨款支出情况</t>
  </si>
  <si>
    <t>工资福利支出</t>
  </si>
  <si>
    <t xml:space="preserve">  基本工资</t>
  </si>
  <si>
    <t xml:space="preserve">  津贴补贴</t>
  </si>
  <si>
    <t xml:space="preserve">  奖金</t>
  </si>
  <si>
    <t xml:space="preserve">  职工基本医疗保险缴费</t>
  </si>
  <si>
    <t xml:space="preserve">  公务员医疗补助缴费</t>
  </si>
  <si>
    <t xml:space="preserve">  其他社会保障缴费</t>
  </si>
  <si>
    <t xml:space="preserve">  其他工资福利支出</t>
  </si>
  <si>
    <t>商品和服务支出</t>
  </si>
  <si>
    <t xml:space="preserve">  办公费</t>
  </si>
  <si>
    <t xml:space="preserve">  印刷费</t>
  </si>
  <si>
    <t xml:space="preserve">  电费</t>
  </si>
  <si>
    <t xml:space="preserve">  邮电费</t>
  </si>
  <si>
    <t xml:space="preserve">  差旅费</t>
  </si>
  <si>
    <t xml:space="preserve">  维修(护)费</t>
  </si>
  <si>
    <t xml:space="preserve">  会议费</t>
  </si>
  <si>
    <t xml:space="preserve">  培训费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</si>
  <si>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</si>
  <si>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</si>
  <si>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</si>
  <si>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</si>
  <si>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</si>
  <si>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</si>
  <si>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</si>
  <si>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对个人和家庭的补助</t>
  </si>
  <si>
    <t xml:space="preserve">  退休费</t>
  </si>
  <si>
    <t>其他资本性支出</t>
  </si>
  <si>
    <t xml:space="preserve">  办公设备购置</t>
  </si>
  <si>
    <t>注：本表反映部门本年度一般公共预算拨款基本支出情况</t>
  </si>
  <si>
    <t>单位名称：怀化市文化市场综合执法局本级</t>
    <phoneticPr fontId="0" type="noConversion"/>
  </si>
  <si>
    <t>注：本表反映当年一般公共预算拨款安排的“三公”经费情况（不含上年结转）</t>
  </si>
  <si>
    <t>公开08表</t>
  </si>
  <si>
    <t>怀化市直2019年部门预算政府性基金支出表</t>
  </si>
  <si>
    <t>注：本表反映部门本年度政府性基金预算拨款支出情况（如本单位2018年度没有政府性基金预算拨款安排的支出，请注明）</t>
  </si>
</sst>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5">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charset val="134"/>
    </font>
    <font>
      <b/>
      <sz val="20"/>
      <name val="宋体"/>
      <charset val="134"/>
    </font>
    <font>
      <b/>
      <sz val="10"/>
      <name val="宋体"/>
      <charset val="134"/>
    </font>
    <font>
      <b/>
      <sz val="12"/>
      <name val="宋体"/>
      <charset val="134"/>
    </font>
    <font>
      <b/>
      <sz val="18"/>
      <name val="宋体"/>
      <charset val="134"/>
    </font>
    <font>
      <b/>
      <sz val="16"/>
      <name val="方正小标宋简体"/>
      <charset val="134"/>
    </font>
    <font>
      <sz val="11"/>
      <name val="宋体"/>
      <family val="3"/>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9">
    <xf numFmtId="0" fontId="0" fillId="0" borderId="0">
      <alignment vertical="center"/>
    </xf>
    <xf numFmtId="0" fontId="3" fillId="0" borderId="0"/>
    <xf numFmtId="0" fontId="3" fillId="0" borderId="0"/>
    <xf numFmtId="0" fontId="3" fillId="0" borderId="0">
      <alignment vertical="center"/>
    </xf>
    <xf numFmtId="0" fontId="1" fillId="0" borderId="0"/>
    <xf numFmtId="0" fontId="1" fillId="0" borderId="0"/>
    <xf numFmtId="0" fontId="1" fillId="0" borderId="0"/>
    <xf numFmtId="0" fontId="2" fillId="0" borderId="0"/>
    <xf numFmtId="0" fontId="2" fillId="0" borderId="0"/>
  </cellStyleXfs>
  <cellXfs count="200">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9" fillId="0" borderId="0" xfId="5" applyNumberFormat="1" applyFont="1" applyFill="1" applyAlignment="1" applyProtection="1">
      <alignment vertical="center" wrapText="1"/>
    </xf>
    <xf numFmtId="178"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2" borderId="2" xfId="5" applyNumberFormat="1" applyFont="1" applyFill="1" applyBorder="1" applyAlignment="1" applyProtection="1">
      <alignment horizontal="center" vertical="center" wrapText="1"/>
    </xf>
    <xf numFmtId="0" fontId="9" fillId="0" borderId="3" xfId="5" applyNumberFormat="1" applyFont="1" applyFill="1" applyBorder="1" applyAlignment="1" applyProtection="1">
      <alignment horizontal="left"/>
    </xf>
    <xf numFmtId="0" fontId="9" fillId="0" borderId="0" xfId="5" applyNumberFormat="1" applyFont="1" applyFill="1" applyAlignment="1" applyProtection="1"/>
    <xf numFmtId="0" fontId="7" fillId="0" borderId="0" xfId="5" applyNumberFormat="1" applyFont="1" applyFill="1" applyAlignment="1" applyProtection="1"/>
    <xf numFmtId="0" fontId="9" fillId="2" borderId="1"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1" xfId="2" applyFont="1" applyBorder="1" applyAlignment="1" applyProtection="1">
      <alignment horizontal="center" vertical="center" wrapText="1"/>
    </xf>
    <xf numFmtId="0" fontId="9" fillId="0" borderId="1" xfId="2" applyFont="1" applyBorder="1" applyAlignment="1" applyProtection="1">
      <alignment horizontal="center" vertical="center"/>
    </xf>
    <xf numFmtId="0" fontId="1" fillId="0" borderId="0" xfId="4"/>
    <xf numFmtId="0" fontId="9" fillId="0" borderId="0" xfId="6" applyNumberFormat="1" applyFont="1" applyFill="1" applyAlignment="1" applyProtection="1">
      <alignment vertical="center"/>
    </xf>
    <xf numFmtId="0" fontId="9" fillId="2" borderId="0" xfId="6" applyNumberFormat="1" applyFont="1" applyFill="1" applyAlignment="1" applyProtection="1">
      <alignment horizontal="center" vertical="center" wrapText="1"/>
    </xf>
    <xf numFmtId="0" fontId="7" fillId="0" borderId="0" xfId="6" applyNumberFormat="1" applyFont="1" applyFill="1" applyProtection="1"/>
    <xf numFmtId="0" fontId="11" fillId="0" borderId="0" xfId="6" applyNumberFormat="1" applyFont="1" applyFill="1" applyAlignment="1" applyProtection="1">
      <alignment horizontal="centerContinuous" vertical="center"/>
    </xf>
    <xf numFmtId="0" fontId="9" fillId="0" borderId="3" xfId="6" applyNumberFormat="1" applyFont="1" applyFill="1" applyBorder="1" applyAlignment="1" applyProtection="1">
      <alignment vertical="center"/>
    </xf>
    <xf numFmtId="0" fontId="9" fillId="0" borderId="0" xfId="6" applyNumberFormat="1" applyFont="1" applyFill="1" applyBorder="1" applyAlignment="1" applyProtection="1">
      <alignment vertical="center"/>
    </xf>
    <xf numFmtId="0" fontId="1" fillId="0" borderId="0" xfId="6"/>
    <xf numFmtId="0" fontId="9" fillId="2" borderId="2" xfId="6" applyNumberFormat="1" applyFont="1" applyFill="1" applyBorder="1" applyAlignment="1" applyProtection="1">
      <alignment horizontal="center" vertical="center" wrapText="1"/>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9" fillId="2" borderId="0" xfId="6" applyNumberFormat="1" applyFont="1" applyFill="1" applyBorder="1" applyAlignment="1" applyProtection="1">
      <alignment horizontal="right" vertical="center"/>
    </xf>
    <xf numFmtId="0" fontId="7" fillId="0" borderId="1"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1" xfId="1" applyFont="1" applyBorder="1" applyAlignment="1" applyProtection="1">
      <alignment horizontal="center" vertical="center" wrapText="1"/>
    </xf>
    <xf numFmtId="0" fontId="3" fillId="0" borderId="0" xfId="1" applyFont="1" applyAlignment="1" applyProtection="1">
      <alignment vertical="center"/>
    </xf>
    <xf numFmtId="0" fontId="5" fillId="0" borderId="1" xfId="1" applyFont="1" applyBorder="1" applyAlignment="1" applyProtection="1">
      <alignment horizontal="center" vertical="center"/>
    </xf>
    <xf numFmtId="0" fontId="14" fillId="0" borderId="1" xfId="1" applyFont="1" applyBorder="1" applyAlignment="1" applyProtection="1">
      <alignment vertical="center"/>
    </xf>
    <xf numFmtId="0" fontId="14" fillId="0" borderId="1"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1" xfId="1" applyNumberFormat="1" applyFont="1" applyFill="1" applyBorder="1" applyAlignment="1" applyProtection="1">
      <alignment horizontal="right" vertical="center" wrapText="1"/>
    </xf>
    <xf numFmtId="180" fontId="5" fillId="0" borderId="1"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8" xfId="2" applyFont="1" applyBorder="1" applyAlignment="1" applyProtection="1">
      <alignment horizontal="left" vertical="center" wrapText="1"/>
    </xf>
    <xf numFmtId="0" fontId="9" fillId="0" borderId="3" xfId="5" applyNumberFormat="1" applyFont="1" applyFill="1" applyBorder="1" applyAlignment="1" applyProtection="1">
      <alignment horizontal="left" vertical="center"/>
    </xf>
    <xf numFmtId="0" fontId="5" fillId="0" borderId="1" xfId="1" applyFont="1" applyFill="1" applyBorder="1" applyAlignment="1" applyProtection="1">
      <alignment horizontal="left" vertical="center" wrapText="1"/>
    </xf>
    <xf numFmtId="181" fontId="5" fillId="0" borderId="1" xfId="1" applyNumberFormat="1" applyFont="1" applyFill="1" applyBorder="1" applyAlignment="1" applyProtection="1">
      <alignment horizontal="right" vertical="center"/>
    </xf>
    <xf numFmtId="0" fontId="5" fillId="0" borderId="1" xfId="1" applyFont="1" applyFill="1" applyBorder="1" applyAlignment="1" applyProtection="1">
      <alignment vertical="center"/>
    </xf>
    <xf numFmtId="4" fontId="5" fillId="0" borderId="1" xfId="1" applyNumberFormat="1" applyFont="1" applyFill="1" applyBorder="1" applyAlignment="1" applyProtection="1">
      <alignment vertical="center" wrapText="1"/>
    </xf>
    <xf numFmtId="177" fontId="5" fillId="0" borderId="1" xfId="1" applyNumberFormat="1" applyFont="1" applyFill="1" applyBorder="1" applyAlignment="1" applyProtection="1">
      <alignment horizontal="right" vertical="center" wrapText="1"/>
    </xf>
    <xf numFmtId="0" fontId="14" fillId="0" borderId="1" xfId="1" applyFont="1" applyFill="1" applyBorder="1" applyAlignment="1" applyProtection="1">
      <alignment vertical="center"/>
    </xf>
    <xf numFmtId="180" fontId="14" fillId="0" borderId="1"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1" xfId="1" applyNumberFormat="1" applyFont="1" applyFill="1" applyBorder="1" applyAlignment="1" applyProtection="1">
      <alignment vertical="center"/>
    </xf>
    <xf numFmtId="4" fontId="5" fillId="0" borderId="1" xfId="1" applyNumberFormat="1" applyFont="1" applyFill="1" applyBorder="1" applyAlignment="1" applyProtection="1">
      <alignment vertical="center"/>
    </xf>
    <xf numFmtId="0" fontId="5" fillId="0" borderId="1" xfId="1" applyFont="1" applyFill="1" applyBorder="1" applyAlignment="1" applyProtection="1">
      <alignment horizontal="center" vertical="center" wrapText="1"/>
    </xf>
    <xf numFmtId="181" fontId="5" fillId="0" borderId="1" xfId="1" applyNumberFormat="1" applyFont="1" applyFill="1" applyBorder="1" applyAlignment="1" applyProtection="1">
      <alignment vertical="center" wrapText="1"/>
    </xf>
    <xf numFmtId="0" fontId="3" fillId="0" borderId="1" xfId="1" applyFill="1" applyBorder="1" applyProtection="1"/>
    <xf numFmtId="0" fontId="3" fillId="0" borderId="0" xfId="3" applyFill="1">
      <alignment vertical="center"/>
    </xf>
    <xf numFmtId="180" fontId="5" fillId="0" borderId="1" xfId="1" applyNumberFormat="1" applyFont="1" applyFill="1" applyBorder="1" applyAlignment="1" applyProtection="1">
      <alignment horizontal="right" vertical="center" wrapText="1"/>
    </xf>
    <xf numFmtId="0" fontId="5" fillId="0" borderId="1" xfId="1" applyFont="1" applyFill="1" applyBorder="1" applyAlignment="1" applyProtection="1">
      <alignment horizontal="center" vertical="center"/>
    </xf>
    <xf numFmtId="4" fontId="5" fillId="0" borderId="1" xfId="1" applyNumberFormat="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xf>
    <xf numFmtId="180" fontId="3" fillId="0" borderId="1" xfId="1" applyNumberFormat="1" applyFill="1" applyBorder="1" applyProtection="1"/>
    <xf numFmtId="180" fontId="3" fillId="0" borderId="0" xfId="3" applyNumberFormat="1" applyFill="1">
      <alignment vertical="center"/>
    </xf>
    <xf numFmtId="4" fontId="5" fillId="0" borderId="1"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1" xfId="5" applyNumberFormat="1" applyFont="1" applyFill="1" applyBorder="1" applyAlignment="1" applyProtection="1">
      <alignment horizontal="left" vertical="center" wrapText="1"/>
    </xf>
    <xf numFmtId="4" fontId="5" fillId="0" borderId="1" xfId="5" applyNumberFormat="1" applyFont="1" applyFill="1" applyBorder="1" applyAlignment="1" applyProtection="1">
      <alignment horizontal="right" vertical="center" wrapText="1"/>
    </xf>
    <xf numFmtId="179" fontId="5" fillId="0" borderId="1" xfId="5" applyNumberFormat="1" applyFont="1" applyFill="1" applyBorder="1" applyAlignment="1" applyProtection="1">
      <alignment horizontal="right" vertical="center" wrapText="1"/>
    </xf>
    <xf numFmtId="181" fontId="2" fillId="0" borderId="1" xfId="5" applyNumberFormat="1" applyFont="1" applyFill="1" applyBorder="1" applyAlignment="1" applyProtection="1">
      <alignment wrapText="1"/>
    </xf>
    <xf numFmtId="181" fontId="2" fillId="0" borderId="1" xfId="0" applyNumberFormat="1" applyFont="1" applyFill="1" applyBorder="1" applyAlignment="1">
      <alignment vertical="center" wrapText="1"/>
    </xf>
    <xf numFmtId="0" fontId="0" fillId="0" borderId="0" xfId="0">
      <alignment vertical="center"/>
    </xf>
    <xf numFmtId="0" fontId="7" fillId="0" borderId="0" xfId="7" applyNumberFormat="1" applyFont="1" applyFill="1" applyAlignment="1" applyProtection="1">
      <alignment vertical="center"/>
    </xf>
    <xf numFmtId="49" fontId="5" fillId="0" borderId="1"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1" xfId="5" applyNumberFormat="1" applyFont="1" applyFill="1" applyBorder="1" applyAlignment="1" applyProtection="1">
      <alignment horizontal="left" vertical="center" wrapText="1"/>
    </xf>
    <xf numFmtId="180" fontId="5" fillId="0" borderId="7" xfId="5" applyNumberFormat="1" applyFont="1" applyFill="1" applyBorder="1" applyAlignment="1" applyProtection="1">
      <alignment horizontal="right" vertical="center" wrapText="1"/>
    </xf>
    <xf numFmtId="180" fontId="5" fillId="0" borderId="1" xfId="5"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1" xfId="2" applyNumberFormat="1" applyFont="1" applyFill="1" applyBorder="1" applyAlignment="1" applyProtection="1">
      <alignment horizontal="center" vertical="center" wrapText="1"/>
    </xf>
    <xf numFmtId="0" fontId="0" fillId="0" borderId="1" xfId="0" applyFill="1" applyBorder="1">
      <alignment vertical="center"/>
    </xf>
    <xf numFmtId="179" fontId="5" fillId="0" borderId="1" xfId="2" applyNumberFormat="1" applyFont="1" applyFill="1" applyBorder="1" applyAlignment="1" applyProtection="1">
      <alignment horizontal="right" vertical="center"/>
    </xf>
    <xf numFmtId="0" fontId="0" fillId="0" borderId="0" xfId="0">
      <alignment vertical="center"/>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1" xfId="2" applyNumberFormat="1" applyFont="1" applyFill="1" applyBorder="1" applyAlignment="1" applyProtection="1">
      <alignment vertical="center"/>
    </xf>
    <xf numFmtId="0" fontId="5" fillId="0" borderId="1" xfId="2" applyFont="1" applyFill="1" applyBorder="1" applyAlignment="1" applyProtection="1">
      <alignment horizontal="center" vertical="center" wrapText="1"/>
    </xf>
    <xf numFmtId="4" fontId="5" fillId="0" borderId="1" xfId="2" applyNumberFormat="1" applyFont="1" applyFill="1" applyBorder="1" applyAlignment="1" applyProtection="1">
      <alignment horizontal="center" vertical="center" wrapText="1"/>
    </xf>
    <xf numFmtId="0" fontId="3" fillId="0" borderId="1" xfId="2" applyFill="1" applyBorder="1" applyProtection="1"/>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9" fontId="5" fillId="0" borderId="1" xfId="2" applyNumberFormat="1" applyFont="1" applyFill="1" applyBorder="1" applyAlignment="1" applyProtection="1">
      <alignment horizontal="right" vertical="center" wrapText="1"/>
    </xf>
    <xf numFmtId="179" fontId="5" fillId="0" borderId="2" xfId="2" applyNumberFormat="1" applyFont="1" applyFill="1" applyBorder="1" applyAlignment="1" applyProtection="1">
      <alignment horizontal="right" vertical="center" wrapText="1"/>
    </xf>
    <xf numFmtId="180" fontId="5" fillId="0" borderId="1" xfId="2" applyNumberFormat="1" applyFont="1" applyFill="1" applyBorder="1" applyAlignment="1" applyProtection="1">
      <alignment horizontal="right" vertical="center" wrapText="1"/>
    </xf>
    <xf numFmtId="180" fontId="3" fillId="0" borderId="1" xfId="2" applyNumberFormat="1" applyFill="1" applyBorder="1" applyProtection="1"/>
    <xf numFmtId="180" fontId="5" fillId="0" borderId="2"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181" fontId="3" fillId="0" borderId="1" xfId="2" applyNumberFormat="1" applyFill="1" applyBorder="1" applyProtection="1"/>
    <xf numFmtId="181" fontId="5" fillId="0" borderId="2" xfId="2" applyNumberFormat="1" applyFont="1" applyFill="1" applyBorder="1" applyAlignment="1" applyProtection="1">
      <alignment horizontal="right" vertical="center" wrapText="1"/>
    </xf>
    <xf numFmtId="181" fontId="5" fillId="0" borderId="1" xfId="2" applyNumberFormat="1" applyFont="1" applyFill="1" applyBorder="1" applyAlignment="1">
      <alignment horizontal="right" vertical="center" wrapText="1"/>
    </xf>
    <xf numFmtId="177" fontId="5" fillId="0" borderId="7" xfId="5" applyNumberFormat="1" applyFont="1" applyFill="1" applyBorder="1" applyAlignment="1" applyProtection="1">
      <alignment horizontal="right" vertical="center" wrapText="1"/>
    </xf>
    <xf numFmtId="0" fontId="0" fillId="0" borderId="0" xfId="0">
      <alignment vertical="center"/>
    </xf>
    <xf numFmtId="177" fontId="2" fillId="0" borderId="1" xfId="6" applyNumberFormat="1" applyFont="1" applyFill="1" applyBorder="1" applyAlignment="1" applyProtection="1">
      <alignment horizontal="right" vertical="center"/>
    </xf>
    <xf numFmtId="0" fontId="1" fillId="0" borderId="0" xfId="6" applyFill="1"/>
    <xf numFmtId="0" fontId="5" fillId="0" borderId="1" xfId="6" applyNumberFormat="1" applyFont="1" applyFill="1" applyBorder="1" applyAlignment="1" applyProtection="1">
      <alignment horizontal="left" vertical="center" wrapText="1"/>
    </xf>
    <xf numFmtId="181" fontId="5" fillId="0" borderId="5" xfId="6" applyNumberFormat="1" applyFont="1" applyFill="1" applyBorder="1" applyAlignment="1" applyProtection="1">
      <alignment horizontal="right" vertical="center" wrapText="1"/>
    </xf>
    <xf numFmtId="181" fontId="5" fillId="0" borderId="6" xfId="6" applyNumberFormat="1" applyFont="1" applyFill="1" applyBorder="1" applyAlignment="1" applyProtection="1">
      <alignment horizontal="right" vertical="center" wrapText="1"/>
    </xf>
    <xf numFmtId="180" fontId="5" fillId="0" borderId="6" xfId="6" applyNumberFormat="1" applyFont="1" applyFill="1" applyBorder="1" applyAlignment="1" applyProtection="1">
      <alignment horizontal="right" vertical="center" wrapText="1"/>
    </xf>
    <xf numFmtId="49" fontId="0" fillId="0" borderId="1" xfId="0" applyNumberFormat="1" applyFill="1" applyBorder="1">
      <alignment vertical="center"/>
    </xf>
    <xf numFmtId="0" fontId="0" fillId="0" borderId="0" xfId="0">
      <alignment vertical="center"/>
    </xf>
    <xf numFmtId="49" fontId="0" fillId="0" borderId="1" xfId="0" applyNumberFormat="1" applyFill="1" applyBorder="1" applyAlignment="1">
      <alignment horizontal="left" vertical="center" wrapText="1"/>
    </xf>
    <xf numFmtId="179" fontId="0" fillId="0" borderId="1" xfId="0" applyNumberFormat="1" applyFill="1" applyBorder="1" applyAlignment="1">
      <alignment horizontal="right" vertical="center" wrapText="1"/>
    </xf>
    <xf numFmtId="0" fontId="7" fillId="0" borderId="0" xfId="0" applyFont="1" applyFill="1">
      <alignment vertical="center"/>
    </xf>
    <xf numFmtId="0" fontId="0" fillId="0" borderId="0" xfId="0">
      <alignment vertical="center"/>
    </xf>
    <xf numFmtId="0" fontId="9" fillId="0" borderId="0" xfId="8" applyNumberFormat="1" applyFont="1" applyFill="1" applyAlignment="1" applyProtection="1">
      <alignment vertical="center"/>
    </xf>
    <xf numFmtId="0" fontId="7" fillId="0" borderId="0" xfId="8" applyNumberFormat="1" applyFont="1" applyFill="1" applyProtection="1"/>
    <xf numFmtId="0" fontId="9" fillId="0" borderId="0" xfId="2" applyFont="1" applyAlignment="1" applyProtection="1">
      <alignment horizontal="right" vertical="center"/>
    </xf>
    <xf numFmtId="0" fontId="9" fillId="0" borderId="3" xfId="8" applyNumberFormat="1" applyFont="1" applyFill="1" applyBorder="1" applyAlignment="1" applyProtection="1">
      <alignment horizontal="left"/>
    </xf>
    <xf numFmtId="0" fontId="7" fillId="0" borderId="0" xfId="8" applyNumberFormat="1" applyFont="1" applyFill="1" applyAlignment="1" applyProtection="1"/>
    <xf numFmtId="0" fontId="9" fillId="2" borderId="1" xfId="8" applyNumberFormat="1" applyFont="1" applyFill="1" applyBorder="1" applyAlignment="1" applyProtection="1">
      <alignment horizontal="center" vertical="center" wrapText="1"/>
    </xf>
    <xf numFmtId="0" fontId="7" fillId="2" borderId="0" xfId="8" applyNumberFormat="1" applyFont="1" applyFill="1" applyProtection="1"/>
    <xf numFmtId="0" fontId="9" fillId="0" borderId="0" xfId="8" applyNumberFormat="1" applyFont="1" applyFill="1" applyAlignment="1" applyProtection="1">
      <alignment horizontal="center" vertical="center" wrapText="1"/>
    </xf>
    <xf numFmtId="0" fontId="9" fillId="0" borderId="0" xfId="8" applyNumberFormat="1" applyFont="1" applyFill="1" applyAlignment="1" applyProtection="1">
      <alignment horizontal="left"/>
    </xf>
    <xf numFmtId="0" fontId="9" fillId="0" borderId="0" xfId="8" applyNumberFormat="1" applyFont="1" applyFill="1" applyAlignment="1" applyProtection="1">
      <alignment horizontal="right" vertical="center"/>
    </xf>
    <xf numFmtId="0" fontId="9" fillId="0" borderId="3" xfId="8" applyNumberFormat="1" applyFont="1" applyFill="1" applyBorder="1" applyAlignment="1" applyProtection="1">
      <alignment horizontal="left" vertical="center"/>
    </xf>
    <xf numFmtId="49" fontId="5" fillId="0" borderId="1" xfId="8" applyNumberFormat="1" applyFont="1" applyFill="1" applyBorder="1" applyAlignment="1" applyProtection="1">
      <alignment horizontal="center" vertical="center" wrapText="1"/>
    </xf>
    <xf numFmtId="49" fontId="5" fillId="0" borderId="4" xfId="8" applyNumberFormat="1" applyFont="1" applyFill="1" applyBorder="1" applyAlignment="1" applyProtection="1">
      <alignment horizontal="center" vertical="center" wrapText="1"/>
    </xf>
    <xf numFmtId="49" fontId="5" fillId="0" borderId="1" xfId="8" applyNumberFormat="1" applyFont="1" applyFill="1" applyBorder="1" applyAlignment="1" applyProtection="1">
      <alignment horizontal="left" vertical="center" wrapText="1"/>
    </xf>
    <xf numFmtId="181" fontId="5" fillId="0" borderId="7" xfId="8" applyNumberFormat="1" applyFont="1" applyFill="1" applyBorder="1" applyAlignment="1" applyProtection="1">
      <alignment horizontal="right" vertical="center" wrapText="1"/>
    </xf>
    <xf numFmtId="181" fontId="5" fillId="0" borderId="1" xfId="8" applyNumberFormat="1" applyFont="1" applyFill="1" applyBorder="1" applyAlignment="1" applyProtection="1">
      <alignment horizontal="right" vertical="center" wrapText="1"/>
    </xf>
    <xf numFmtId="0" fontId="5" fillId="0" borderId="1" xfId="1" applyFont="1" applyBorder="1" applyAlignment="1" applyProtection="1">
      <alignment horizontal="center" vertical="center" wrapText="1"/>
    </xf>
    <xf numFmtId="0" fontId="5" fillId="0" borderId="4" xfId="1" applyFont="1" applyBorder="1" applyAlignment="1" applyProtection="1">
      <alignment horizontal="center" vertical="center"/>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4" fillId="0" borderId="0" xfId="1" applyFont="1" applyAlignment="1" applyProtection="1">
      <alignment horizontal="center" vertical="center" wrapText="1"/>
    </xf>
    <xf numFmtId="0" fontId="7" fillId="2" borderId="2" xfId="5" applyNumberFormat="1" applyFont="1" applyFill="1" applyBorder="1" applyAlignment="1" applyProtection="1">
      <alignment horizontal="center" wrapText="1"/>
    </xf>
    <xf numFmtId="0" fontId="7" fillId="2" borderId="6" xfId="5" applyNumberFormat="1" applyFont="1" applyFill="1" applyBorder="1" applyAlignment="1" applyProtection="1">
      <alignment horizont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2" fillId="0" borderId="8" xfId="7" applyNumberFormat="1" applyFont="1" applyFill="1" applyBorder="1" applyAlignment="1" applyProtection="1">
      <alignment horizontal="left" vertical="center"/>
    </xf>
    <xf numFmtId="0" fontId="12" fillId="0" borderId="0" xfId="5" applyNumberFormat="1" applyFont="1" applyFill="1" applyAlignment="1" applyProtection="1">
      <alignment horizontal="center" vertical="center"/>
    </xf>
    <xf numFmtId="0" fontId="9" fillId="0" borderId="3" xfId="5" applyNumberFormat="1" applyFont="1" applyFill="1" applyBorder="1" applyAlignment="1" applyProtection="1">
      <alignment horizontal="left" vertical="center"/>
    </xf>
    <xf numFmtId="0" fontId="9" fillId="2" borderId="1" xfId="5" applyNumberFormat="1" applyFont="1" applyFill="1" applyBorder="1" applyAlignment="1" applyProtection="1">
      <alignment horizontal="center" vertical="center" wrapText="1"/>
    </xf>
    <xf numFmtId="0" fontId="9" fillId="2" borderId="2"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176" fontId="9" fillId="2" borderId="2" xfId="5" applyNumberFormat="1" applyFont="1" applyFill="1" applyBorder="1" applyAlignment="1" applyProtection="1">
      <alignment horizontal="center" vertical="center" wrapText="1"/>
    </xf>
    <xf numFmtId="0" fontId="0" fillId="0" borderId="8" xfId="0" applyBorder="1" applyAlignment="1">
      <alignment vertical="center"/>
    </xf>
    <xf numFmtId="0" fontId="9" fillId="2" borderId="1" xfId="5" applyNumberFormat="1" applyFont="1" applyFill="1" applyBorder="1" applyAlignment="1" applyProtection="1">
      <alignment horizontal="center" vertical="center"/>
    </xf>
    <xf numFmtId="0" fontId="9" fillId="0" borderId="1"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4" xfId="2" applyFont="1" applyBorder="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5" fillId="0" borderId="8" xfId="0" applyFont="1" applyBorder="1">
      <alignment vertical="center"/>
    </xf>
    <xf numFmtId="0" fontId="7" fillId="2" borderId="2" xfId="6" applyNumberFormat="1" applyFont="1" applyFill="1" applyBorder="1" applyAlignment="1" applyProtection="1">
      <alignment horizontal="center" vertical="center"/>
    </xf>
    <xf numFmtId="0" fontId="7" fillId="2" borderId="6" xfId="6" applyNumberFormat="1" applyFont="1" applyFill="1" applyBorder="1" applyAlignment="1" applyProtection="1">
      <alignment horizontal="center" vertical="center"/>
    </xf>
    <xf numFmtId="0" fontId="12" fillId="0" borderId="0" xfId="6" applyNumberFormat="1" applyFont="1" applyFill="1" applyBorder="1" applyAlignment="1" applyProtection="1">
      <alignment horizontal="center" vertical="center"/>
    </xf>
    <xf numFmtId="0" fontId="9" fillId="2" borderId="6" xfId="6" applyNumberFormat="1" applyFont="1" applyFill="1" applyBorder="1" applyAlignment="1" applyProtection="1">
      <alignment horizontal="center" vertical="center"/>
    </xf>
    <xf numFmtId="0" fontId="9" fillId="2" borderId="9" xfId="6" applyNumberFormat="1" applyFont="1" applyFill="1" applyBorder="1" applyAlignment="1" applyProtection="1">
      <alignment horizontal="center" vertical="center" wrapText="1"/>
    </xf>
    <xf numFmtId="0" fontId="9" fillId="2" borderId="10" xfId="6" applyNumberFormat="1" applyFont="1" applyFill="1" applyBorder="1" applyAlignment="1" applyProtection="1">
      <alignment horizontal="center" vertical="center" wrapText="1"/>
    </xf>
    <xf numFmtId="0" fontId="9" fillId="2" borderId="1" xfId="6" applyNumberFormat="1" applyFont="1" applyFill="1" applyBorder="1" applyAlignment="1" applyProtection="1">
      <alignment horizontal="center" vertical="center"/>
    </xf>
    <xf numFmtId="0" fontId="9" fillId="2" borderId="1" xfId="6" applyNumberFormat="1" applyFont="1" applyFill="1" applyBorder="1" applyAlignment="1" applyProtection="1">
      <alignment horizontal="center" vertical="center" wrapText="1"/>
    </xf>
    <xf numFmtId="0" fontId="7" fillId="0" borderId="2" xfId="0" applyFont="1" applyBorder="1" applyAlignment="1">
      <alignment horizontal="center" vertical="center"/>
    </xf>
    <xf numFmtId="0" fontId="7" fillId="0" borderId="11" xfId="0" applyFont="1" applyBorder="1" applyAlignment="1">
      <alignment horizontal="center" vertical="center"/>
    </xf>
    <xf numFmtId="0" fontId="7" fillId="0" borderId="6" xfId="0" applyFont="1" applyBorder="1" applyAlignment="1">
      <alignment horizontal="center" vertical="center"/>
    </xf>
    <xf numFmtId="0" fontId="8" fillId="0" borderId="0" xfId="0" applyFont="1" applyAlignment="1">
      <alignment horizontal="center" vertical="center"/>
    </xf>
    <xf numFmtId="0" fontId="7" fillId="0" borderId="4" xfId="0" applyFont="1" applyBorder="1" applyAlignment="1">
      <alignment horizontal="left" vertical="center"/>
    </xf>
    <xf numFmtId="0" fontId="7" fillId="0" borderId="7" xfId="0" applyFont="1" applyBorder="1" applyAlignment="1">
      <alignment horizontal="left" vertical="center"/>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5" fillId="0" borderId="8" xfId="0" applyFont="1" applyBorder="1" applyAlignment="1">
      <alignment vertical="center" wrapText="1"/>
    </xf>
    <xf numFmtId="0" fontId="12" fillId="0" borderId="0" xfId="8" applyNumberFormat="1" applyFont="1" applyFill="1" applyAlignment="1" applyProtection="1">
      <alignment horizontal="center" vertical="center"/>
    </xf>
    <xf numFmtId="0" fontId="9" fillId="2" borderId="1" xfId="8" applyNumberFormat="1" applyFont="1" applyFill="1" applyBorder="1" applyAlignment="1" applyProtection="1">
      <alignment horizontal="center" vertical="center"/>
    </xf>
    <xf numFmtId="0" fontId="9" fillId="2" borderId="1" xfId="8" applyNumberFormat="1" applyFont="1" applyFill="1" applyBorder="1" applyAlignment="1" applyProtection="1">
      <alignment horizontal="center" vertical="center" wrapText="1"/>
    </xf>
    <xf numFmtId="0" fontId="9" fillId="2" borderId="2" xfId="8" applyNumberFormat="1" applyFont="1" applyFill="1" applyBorder="1" applyAlignment="1" applyProtection="1">
      <alignment horizontal="center" vertical="center" wrapText="1"/>
    </xf>
    <xf numFmtId="176" fontId="9" fillId="2" borderId="1" xfId="8" applyNumberFormat="1" applyFont="1" applyFill="1" applyBorder="1" applyAlignment="1" applyProtection="1">
      <alignment horizontal="center" vertical="center" wrapText="1"/>
    </xf>
  </cellXfs>
  <cellStyles count="9">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新报表页 2" xfId="7"/>
    <cellStyle name="常规_新报表页 7" xfId="8"/>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40" customWidth="1"/>
    <col min="2" max="2" width="19.33203125" style="40" customWidth="1"/>
    <col min="3" max="3" width="35.5" style="40" customWidth="1"/>
    <col min="4" max="4" width="18" style="40" customWidth="1"/>
    <col min="5" max="5" width="29.33203125" style="40" customWidth="1"/>
    <col min="6" max="6" width="18.5" style="40" customWidth="1"/>
    <col min="7" max="7" width="29.83203125" style="40" customWidth="1"/>
    <col min="8" max="8" width="15.83203125" style="40" customWidth="1"/>
    <col min="9" max="16384" width="9.1640625" style="40"/>
  </cols>
  <sheetData>
    <row r="1" spans="1:11" ht="15" customHeight="1">
      <c r="H1" s="41" t="s">
        <v>115</v>
      </c>
    </row>
    <row r="2" spans="1:11" ht="30" customHeight="1">
      <c r="A2" s="155" t="s">
        <v>68</v>
      </c>
      <c r="B2" s="155"/>
      <c r="C2" s="155"/>
      <c r="D2" s="155"/>
      <c r="E2" s="155"/>
      <c r="F2" s="155"/>
      <c r="G2" s="155"/>
      <c r="H2" s="155"/>
    </row>
    <row r="3" spans="1:11" ht="15" customHeight="1">
      <c r="A3" s="81" t="s">
        <v>185</v>
      </c>
      <c r="B3" s="42"/>
      <c r="E3" s="43"/>
      <c r="H3" s="44" t="s">
        <v>0</v>
      </c>
    </row>
    <row r="4" spans="1:11" ht="19.5" customHeight="1">
      <c r="A4" s="151" t="s">
        <v>1</v>
      </c>
      <c r="B4" s="151"/>
      <c r="C4" s="152" t="s">
        <v>69</v>
      </c>
      <c r="D4" s="153"/>
      <c r="E4" s="153"/>
      <c r="F4" s="153"/>
      <c r="G4" s="153"/>
      <c r="H4" s="154"/>
      <c r="I4" s="46"/>
      <c r="J4" s="46"/>
      <c r="K4" s="46"/>
    </row>
    <row r="5" spans="1:11" ht="19.5" customHeight="1">
      <c r="A5" s="45" t="s">
        <v>3</v>
      </c>
      <c r="B5" s="47" t="s">
        <v>4</v>
      </c>
      <c r="C5" s="47" t="s">
        <v>70</v>
      </c>
      <c r="D5" s="47" t="s">
        <v>4</v>
      </c>
      <c r="E5" s="45" t="s">
        <v>71</v>
      </c>
      <c r="F5" s="45" t="s">
        <v>4</v>
      </c>
      <c r="G5" s="48" t="s">
        <v>72</v>
      </c>
      <c r="H5" s="49" t="s">
        <v>73</v>
      </c>
      <c r="I5" s="50"/>
      <c r="J5" s="50"/>
      <c r="K5" s="50"/>
    </row>
    <row r="6" spans="1:11" s="66" customFormat="1" ht="19.5" customHeight="1">
      <c r="A6" s="59" t="s">
        <v>74</v>
      </c>
      <c r="B6" s="60">
        <v>401.8</v>
      </c>
      <c r="C6" s="61" t="s">
        <v>6</v>
      </c>
      <c r="D6" s="53">
        <v>0</v>
      </c>
      <c r="E6" s="62" t="s">
        <v>8</v>
      </c>
      <c r="F6" s="63">
        <v>259.32</v>
      </c>
      <c r="G6" s="64" t="s">
        <v>75</v>
      </c>
      <c r="H6" s="65">
        <v>0</v>
      </c>
      <c r="I6" s="51"/>
      <c r="J6" s="51"/>
      <c r="K6" s="51"/>
    </row>
    <row r="7" spans="1:11" s="66" customFormat="1" ht="19.5" customHeight="1">
      <c r="A7" s="59" t="s">
        <v>7</v>
      </c>
      <c r="B7" s="52">
        <v>385.55</v>
      </c>
      <c r="C7" s="61" t="s">
        <v>9</v>
      </c>
      <c r="D7" s="53">
        <v>0</v>
      </c>
      <c r="E7" s="67" t="s">
        <v>76</v>
      </c>
      <c r="F7" s="63">
        <v>116.07</v>
      </c>
      <c r="G7" s="68" t="s">
        <v>77</v>
      </c>
      <c r="H7" s="65">
        <v>0</v>
      </c>
      <c r="I7" s="51"/>
      <c r="J7" s="51"/>
      <c r="K7" s="51"/>
    </row>
    <row r="8" spans="1:11" s="66" customFormat="1" ht="19.5" customHeight="1">
      <c r="A8" s="59" t="s">
        <v>10</v>
      </c>
      <c r="B8" s="52">
        <v>0</v>
      </c>
      <c r="C8" s="61" t="s">
        <v>11</v>
      </c>
      <c r="D8" s="53">
        <v>0</v>
      </c>
      <c r="E8" s="62" t="s">
        <v>78</v>
      </c>
      <c r="F8" s="63">
        <v>24.41</v>
      </c>
      <c r="G8" s="64" t="s">
        <v>79</v>
      </c>
      <c r="H8" s="65">
        <v>0</v>
      </c>
      <c r="I8" s="51"/>
      <c r="J8" s="51"/>
      <c r="K8" s="51"/>
    </row>
    <row r="9" spans="1:11" s="66" customFormat="1" ht="19.5" customHeight="1">
      <c r="A9" s="59" t="s">
        <v>80</v>
      </c>
      <c r="B9" s="52">
        <v>0</v>
      </c>
      <c r="C9" s="61" t="s">
        <v>12</v>
      </c>
      <c r="D9" s="53">
        <v>0</v>
      </c>
      <c r="E9" s="62" t="s">
        <v>81</v>
      </c>
      <c r="F9" s="63">
        <v>0</v>
      </c>
      <c r="G9" s="64" t="s">
        <v>82</v>
      </c>
      <c r="H9" s="65">
        <v>0</v>
      </c>
      <c r="I9" s="51"/>
      <c r="J9" s="51"/>
      <c r="K9" s="51"/>
    </row>
    <row r="10" spans="1:11" s="66" customFormat="1" ht="22.5" customHeight="1">
      <c r="A10" s="59" t="s">
        <v>83</v>
      </c>
      <c r="B10" s="52">
        <v>16.25</v>
      </c>
      <c r="C10" s="61" t="s">
        <v>13</v>
      </c>
      <c r="D10" s="53">
        <v>0</v>
      </c>
      <c r="E10" s="69" t="s">
        <v>84</v>
      </c>
      <c r="F10" s="63">
        <v>0</v>
      </c>
      <c r="G10" s="64" t="s">
        <v>85</v>
      </c>
      <c r="H10" s="65">
        <v>375.39</v>
      </c>
      <c r="I10" s="51"/>
      <c r="J10" s="51"/>
      <c r="K10" s="51"/>
    </row>
    <row r="11" spans="1:11" s="66" customFormat="1" ht="19.5" customHeight="1">
      <c r="A11" s="59" t="s">
        <v>86</v>
      </c>
      <c r="B11" s="52">
        <v>0</v>
      </c>
      <c r="C11" s="61" t="s">
        <v>14</v>
      </c>
      <c r="D11" s="53">
        <v>0</v>
      </c>
      <c r="E11" s="69" t="s">
        <v>87</v>
      </c>
      <c r="F11" s="63">
        <v>2</v>
      </c>
      <c r="G11" s="64" t="s">
        <v>88</v>
      </c>
      <c r="H11" s="65">
        <v>2</v>
      </c>
      <c r="I11" s="51"/>
      <c r="J11" s="51"/>
      <c r="K11" s="51"/>
    </row>
    <row r="12" spans="1:11" s="66" customFormat="1" ht="19.5" customHeight="1">
      <c r="A12" s="59" t="s">
        <v>89</v>
      </c>
      <c r="B12" s="52">
        <v>0</v>
      </c>
      <c r="C12" s="61" t="s">
        <v>174</v>
      </c>
      <c r="D12" s="53">
        <v>377.44</v>
      </c>
      <c r="E12" s="69" t="s">
        <v>90</v>
      </c>
      <c r="F12" s="63">
        <v>0</v>
      </c>
      <c r="G12" s="64" t="s">
        <v>91</v>
      </c>
      <c r="H12" s="65">
        <v>0</v>
      </c>
      <c r="I12" s="51"/>
      <c r="J12" s="51"/>
      <c r="K12" s="51"/>
    </row>
    <row r="13" spans="1:11" s="66" customFormat="1" ht="19.5" customHeight="1">
      <c r="A13" s="59" t="s">
        <v>92</v>
      </c>
      <c r="B13" s="52">
        <v>0</v>
      </c>
      <c r="C13" s="61" t="s">
        <v>15</v>
      </c>
      <c r="D13" s="53">
        <v>24.36</v>
      </c>
      <c r="E13" s="62" t="s">
        <v>93</v>
      </c>
      <c r="F13" s="63">
        <v>0</v>
      </c>
      <c r="G13" s="64" t="s">
        <v>94</v>
      </c>
      <c r="H13" s="65">
        <v>0</v>
      </c>
      <c r="I13" s="51"/>
      <c r="J13" s="51"/>
      <c r="K13" s="51"/>
    </row>
    <row r="14" spans="1:11" s="66" customFormat="1" ht="19.5" customHeight="1">
      <c r="A14" s="70"/>
      <c r="B14" s="52"/>
      <c r="C14" s="61" t="s">
        <v>175</v>
      </c>
      <c r="D14" s="71">
        <v>0</v>
      </c>
      <c r="E14" s="62" t="s">
        <v>95</v>
      </c>
      <c r="F14" s="63">
        <v>0</v>
      </c>
      <c r="G14" s="64" t="s">
        <v>96</v>
      </c>
      <c r="H14" s="65">
        <v>24.41</v>
      </c>
      <c r="I14" s="51"/>
      <c r="J14" s="51"/>
      <c r="K14" s="51"/>
    </row>
    <row r="15" spans="1:11" s="66" customFormat="1" ht="19.5" customHeight="1">
      <c r="A15" s="59"/>
      <c r="B15" s="52"/>
      <c r="C15" s="61" t="s">
        <v>97</v>
      </c>
      <c r="D15" s="71">
        <v>0</v>
      </c>
      <c r="E15" s="62" t="s">
        <v>98</v>
      </c>
      <c r="F15" s="63">
        <v>0</v>
      </c>
      <c r="G15" s="64" t="s">
        <v>99</v>
      </c>
      <c r="H15" s="65">
        <v>0</v>
      </c>
      <c r="I15" s="51"/>
      <c r="J15" s="51"/>
      <c r="K15" s="51"/>
    </row>
    <row r="16" spans="1:11" s="66" customFormat="1" ht="19.5" customHeight="1">
      <c r="A16" s="72"/>
      <c r="B16" s="52"/>
      <c r="C16" s="61" t="s">
        <v>100</v>
      </c>
      <c r="D16" s="71">
        <v>0</v>
      </c>
      <c r="E16" s="62"/>
      <c r="F16" s="73"/>
      <c r="G16" s="64" t="s">
        <v>101</v>
      </c>
      <c r="H16" s="65">
        <v>0</v>
      </c>
      <c r="I16" s="51"/>
      <c r="J16" s="51"/>
      <c r="K16" s="51"/>
    </row>
    <row r="17" spans="1:11" s="66" customFormat="1" ht="19.5" customHeight="1">
      <c r="A17" s="72"/>
      <c r="B17" s="52"/>
      <c r="C17" s="61" t="s">
        <v>102</v>
      </c>
      <c r="D17" s="71">
        <v>0</v>
      </c>
      <c r="E17" s="72"/>
      <c r="F17" s="74"/>
      <c r="G17" s="64" t="s">
        <v>103</v>
      </c>
      <c r="H17" s="65">
        <v>0</v>
      </c>
      <c r="I17" s="51"/>
      <c r="J17" s="51"/>
      <c r="K17" s="51"/>
    </row>
    <row r="18" spans="1:11" s="66" customFormat="1" ht="18.75" customHeight="1">
      <c r="A18" s="72"/>
      <c r="B18" s="52"/>
      <c r="C18" s="61" t="s">
        <v>104</v>
      </c>
      <c r="D18" s="71">
        <v>0</v>
      </c>
      <c r="E18" s="72"/>
      <c r="F18" s="74"/>
      <c r="G18" s="64" t="s">
        <v>105</v>
      </c>
      <c r="H18" s="65">
        <v>0</v>
      </c>
      <c r="I18" s="51"/>
      <c r="J18" s="51"/>
      <c r="K18" s="51"/>
    </row>
    <row r="19" spans="1:11" s="66" customFormat="1" ht="19.5" customHeight="1">
      <c r="A19" s="59"/>
      <c r="B19" s="52"/>
      <c r="C19" s="61" t="s">
        <v>106</v>
      </c>
      <c r="D19" s="71">
        <v>0</v>
      </c>
      <c r="E19" s="72"/>
      <c r="F19" s="74"/>
      <c r="G19" s="64" t="s">
        <v>107</v>
      </c>
      <c r="H19" s="65">
        <v>0</v>
      </c>
      <c r="I19" s="51"/>
      <c r="J19" s="51"/>
      <c r="K19" s="51"/>
    </row>
    <row r="20" spans="1:11" s="66" customFormat="1" ht="19.5" customHeight="1">
      <c r="A20" s="59"/>
      <c r="B20" s="52"/>
      <c r="C20" s="61" t="s">
        <v>108</v>
      </c>
      <c r="D20" s="71">
        <v>0</v>
      </c>
      <c r="E20" s="62"/>
      <c r="F20" s="74"/>
      <c r="G20" s="64" t="s">
        <v>109</v>
      </c>
      <c r="H20" s="65">
        <v>0</v>
      </c>
      <c r="I20" s="51"/>
      <c r="J20" s="51"/>
      <c r="K20" s="51"/>
    </row>
    <row r="21" spans="1:11" s="66" customFormat="1" ht="19.5" customHeight="1">
      <c r="A21" s="59"/>
      <c r="B21" s="52"/>
      <c r="C21" s="61" t="s">
        <v>110</v>
      </c>
      <c r="D21" s="71">
        <v>0</v>
      </c>
      <c r="E21" s="62"/>
      <c r="F21" s="74"/>
      <c r="G21" s="64"/>
      <c r="H21" s="65"/>
      <c r="I21" s="51"/>
      <c r="J21" s="51"/>
      <c r="K21" s="51"/>
    </row>
    <row r="22" spans="1:11" s="66" customFormat="1" ht="19.5" customHeight="1">
      <c r="A22" s="59"/>
      <c r="B22" s="52"/>
      <c r="C22" s="61" t="s">
        <v>177</v>
      </c>
      <c r="D22" s="71">
        <v>0</v>
      </c>
      <c r="E22" s="62"/>
      <c r="F22" s="74"/>
      <c r="G22" s="64"/>
      <c r="H22" s="65"/>
      <c r="I22" s="51"/>
      <c r="J22" s="51"/>
      <c r="K22" s="51"/>
    </row>
    <row r="23" spans="1:11" s="66" customFormat="1" ht="19.5" customHeight="1">
      <c r="A23" s="59"/>
      <c r="B23" s="52"/>
      <c r="C23" s="61" t="s">
        <v>111</v>
      </c>
      <c r="D23" s="71">
        <v>0</v>
      </c>
      <c r="E23" s="62"/>
      <c r="F23" s="74"/>
      <c r="G23" s="64"/>
      <c r="H23" s="65"/>
      <c r="I23" s="51"/>
      <c r="J23" s="51"/>
      <c r="K23" s="51"/>
    </row>
    <row r="24" spans="1:11" s="66" customFormat="1" ht="19.5" customHeight="1">
      <c r="A24" s="59"/>
      <c r="B24" s="52"/>
      <c r="C24" s="61" t="s">
        <v>112</v>
      </c>
      <c r="D24" s="71">
        <v>0</v>
      </c>
      <c r="E24" s="62"/>
      <c r="F24" s="74"/>
      <c r="G24" s="64"/>
      <c r="H24" s="65"/>
      <c r="I24" s="51"/>
      <c r="J24" s="51"/>
      <c r="K24" s="51"/>
    </row>
    <row r="25" spans="1:11" s="66" customFormat="1" ht="19.5" customHeight="1">
      <c r="A25" s="59"/>
      <c r="B25" s="52"/>
      <c r="C25" s="61" t="s">
        <v>173</v>
      </c>
      <c r="D25" s="71">
        <v>0</v>
      </c>
      <c r="E25" s="62"/>
      <c r="F25" s="74"/>
      <c r="G25" s="64"/>
      <c r="H25" s="65"/>
      <c r="I25" s="51"/>
      <c r="J25" s="51"/>
      <c r="K25" s="51"/>
    </row>
    <row r="26" spans="1:11" s="66" customFormat="1" ht="19.5" customHeight="1">
      <c r="A26" s="59"/>
      <c r="B26" s="52"/>
      <c r="C26" s="61" t="s">
        <v>172</v>
      </c>
      <c r="D26" s="71">
        <v>0</v>
      </c>
      <c r="E26" s="62"/>
      <c r="F26" s="74"/>
      <c r="G26" s="64"/>
      <c r="H26" s="65"/>
      <c r="I26" s="51"/>
      <c r="J26" s="51"/>
      <c r="K26" s="51"/>
    </row>
    <row r="27" spans="1:11" s="66" customFormat="1" ht="18.75" customHeight="1">
      <c r="A27" s="59"/>
      <c r="B27" s="52"/>
      <c r="C27" s="61" t="s">
        <v>176</v>
      </c>
      <c r="D27" s="71">
        <v>0</v>
      </c>
      <c r="E27" s="62"/>
      <c r="F27" s="74"/>
      <c r="G27" s="64"/>
      <c r="H27" s="65"/>
      <c r="I27" s="51"/>
      <c r="J27" s="51"/>
      <c r="K27" s="51"/>
    </row>
    <row r="28" spans="1:11" s="66" customFormat="1" ht="18.75" customHeight="1">
      <c r="A28" s="59"/>
      <c r="B28" s="52"/>
      <c r="C28" s="61" t="s">
        <v>171</v>
      </c>
      <c r="D28" s="71">
        <v>0</v>
      </c>
      <c r="E28" s="62"/>
      <c r="F28" s="74"/>
      <c r="G28" s="64"/>
      <c r="H28" s="65"/>
      <c r="I28" s="51"/>
      <c r="J28" s="51"/>
      <c r="K28" s="51"/>
    </row>
    <row r="29" spans="1:11" s="66" customFormat="1" ht="18.75" customHeight="1">
      <c r="A29" s="59"/>
      <c r="B29" s="52"/>
      <c r="C29" s="61" t="s">
        <v>170</v>
      </c>
      <c r="D29" s="71">
        <v>0</v>
      </c>
      <c r="E29" s="62"/>
      <c r="F29" s="74"/>
      <c r="G29" s="64"/>
      <c r="H29" s="65"/>
      <c r="I29" s="51"/>
      <c r="J29" s="51"/>
      <c r="K29" s="51"/>
    </row>
    <row r="30" spans="1:11" s="66" customFormat="1" ht="18.75" customHeight="1">
      <c r="A30" s="59"/>
      <c r="B30" s="52"/>
      <c r="C30" s="61" t="s">
        <v>169</v>
      </c>
      <c r="D30" s="71">
        <v>0</v>
      </c>
      <c r="E30" s="62"/>
      <c r="F30" s="74"/>
      <c r="G30" s="64"/>
      <c r="H30" s="65"/>
      <c r="I30" s="51"/>
      <c r="J30" s="51"/>
      <c r="K30" s="51"/>
    </row>
    <row r="31" spans="1:11" s="66" customFormat="1" ht="18" customHeight="1">
      <c r="A31" s="70" t="s">
        <v>18</v>
      </c>
      <c r="B31" s="52">
        <v>401.8</v>
      </c>
      <c r="C31" s="75" t="s">
        <v>113</v>
      </c>
      <c r="D31" s="71">
        <v>401.8</v>
      </c>
      <c r="E31" s="76" t="s">
        <v>19</v>
      </c>
      <c r="F31" s="74">
        <v>401.8</v>
      </c>
      <c r="G31" s="77" t="s">
        <v>113</v>
      </c>
      <c r="H31" s="65">
        <v>401.8</v>
      </c>
      <c r="I31" s="51"/>
      <c r="J31" s="51"/>
      <c r="K31" s="51"/>
    </row>
    <row r="32" spans="1:11" s="66" customFormat="1" ht="20.25" customHeight="1">
      <c r="A32" s="59" t="s">
        <v>160</v>
      </c>
      <c r="B32" s="52">
        <v>0</v>
      </c>
      <c r="C32" s="72"/>
      <c r="D32" s="53"/>
      <c r="E32" s="72"/>
      <c r="F32" s="78"/>
      <c r="G32" s="64"/>
      <c r="H32" s="65"/>
      <c r="I32" s="51"/>
      <c r="J32" s="51"/>
      <c r="K32" s="51"/>
    </row>
    <row r="33" spans="1:11" s="66" customFormat="1" ht="19.5" customHeight="1">
      <c r="A33" s="59" t="s">
        <v>161</v>
      </c>
      <c r="B33" s="52">
        <v>0</v>
      </c>
      <c r="C33" s="72"/>
      <c r="D33" s="53"/>
      <c r="E33" s="62"/>
      <c r="F33" s="79"/>
      <c r="G33" s="64"/>
      <c r="H33" s="65"/>
      <c r="I33" s="51"/>
      <c r="J33" s="51"/>
      <c r="K33" s="51"/>
    </row>
    <row r="34" spans="1:11" s="66" customFormat="1" ht="19.5" customHeight="1">
      <c r="A34" s="59" t="s">
        <v>158</v>
      </c>
      <c r="B34" s="52">
        <v>0</v>
      </c>
      <c r="C34" s="72"/>
      <c r="D34" s="53"/>
      <c r="E34" s="62"/>
      <c r="F34" s="74"/>
      <c r="G34" s="64"/>
      <c r="H34" s="65"/>
      <c r="I34" s="51"/>
      <c r="J34" s="51"/>
      <c r="K34" s="51"/>
    </row>
    <row r="35" spans="1:11" s="66" customFormat="1" ht="19.5" customHeight="1">
      <c r="A35" s="70" t="s">
        <v>20</v>
      </c>
      <c r="B35" s="80">
        <v>401.8</v>
      </c>
      <c r="C35" s="75" t="s">
        <v>114</v>
      </c>
      <c r="D35" s="53">
        <v>401.8</v>
      </c>
      <c r="E35" s="76" t="s">
        <v>21</v>
      </c>
      <c r="F35" s="74">
        <v>401.8</v>
      </c>
      <c r="G35" s="77" t="s">
        <v>114</v>
      </c>
      <c r="H35" s="65">
        <v>401.8</v>
      </c>
      <c r="I35" s="51"/>
      <c r="J35" s="51"/>
      <c r="K35" s="51"/>
    </row>
    <row r="36" spans="1:11" ht="19.5" customHeight="1">
      <c r="A36" s="54"/>
      <c r="B36" s="55"/>
      <c r="E36" s="56"/>
      <c r="G36" s="50"/>
      <c r="H36" s="50"/>
      <c r="I36" s="50"/>
      <c r="J36" s="50"/>
      <c r="K36" s="50"/>
    </row>
    <row r="37" spans="1:11" ht="12.75" customHeight="1">
      <c r="A37" s="54"/>
      <c r="B37" s="55"/>
      <c r="E37" s="56"/>
    </row>
    <row r="38" spans="1:11" ht="12.75" customHeight="1">
      <c r="A38" s="54"/>
      <c r="B38" s="55"/>
      <c r="E38" s="56"/>
    </row>
    <row r="39" spans="1:11" ht="12.75" customHeight="1">
      <c r="A39" s="54"/>
      <c r="B39" s="55"/>
      <c r="E39" s="56"/>
    </row>
    <row r="40" spans="1:11" ht="12.75" customHeight="1">
      <c r="A40" s="54"/>
      <c r="B40" s="55"/>
      <c r="E40" s="56"/>
    </row>
    <row r="41" spans="1:11" ht="12.75" customHeight="1">
      <c r="A41" s="54"/>
      <c r="B41" s="55"/>
      <c r="E41" s="56"/>
    </row>
    <row r="42" spans="1:11" ht="12.75" customHeight="1">
      <c r="A42" s="54"/>
      <c r="B42" s="55"/>
      <c r="E42" s="56"/>
    </row>
    <row r="43" spans="1:11" ht="12.75" customHeight="1">
      <c r="A43" s="54"/>
      <c r="B43" s="55"/>
      <c r="E43" s="56"/>
    </row>
    <row r="44" spans="1:11" ht="12.75" customHeight="1">
      <c r="A44" s="54"/>
      <c r="B44" s="55"/>
      <c r="E44" s="56"/>
    </row>
    <row r="45" spans="1:11" ht="12.75" customHeight="1">
      <c r="A45" s="54"/>
      <c r="B45" s="55"/>
      <c r="E45" s="56"/>
    </row>
    <row r="46" spans="1:11" ht="12.75" customHeight="1">
      <c r="A46" s="54"/>
      <c r="B46" s="55"/>
      <c r="E46" s="56"/>
    </row>
    <row r="47" spans="1:11" ht="12.75" customHeight="1">
      <c r="A47" s="54"/>
      <c r="B47" s="55"/>
      <c r="E47" s="56"/>
    </row>
    <row r="48" spans="1:11" ht="12.75" customHeight="1">
      <c r="A48" s="54"/>
      <c r="B48" s="55"/>
      <c r="E48" s="56"/>
    </row>
    <row r="49" spans="1:5" ht="12.75" customHeight="1">
      <c r="A49" s="54"/>
      <c r="B49" s="55"/>
      <c r="E49" s="56"/>
    </row>
    <row r="50" spans="1:5" ht="12.75" customHeight="1">
      <c r="A50" s="54"/>
      <c r="B50" s="55"/>
      <c r="E50" s="56"/>
    </row>
    <row r="51" spans="1:5" ht="12.75" customHeight="1">
      <c r="A51" s="54"/>
      <c r="B51" s="55"/>
      <c r="E51" s="56"/>
    </row>
    <row r="52" spans="1:5" ht="12.75" customHeight="1">
      <c r="A52" s="54"/>
      <c r="B52" s="55"/>
      <c r="E52" s="56"/>
    </row>
    <row r="53" spans="1:5" ht="12.75" customHeight="1">
      <c r="A53" s="54"/>
      <c r="B53" s="55"/>
      <c r="E53" s="56"/>
    </row>
    <row r="54" spans="1:5" ht="12.75" customHeight="1">
      <c r="A54" s="54"/>
      <c r="B54" s="55"/>
      <c r="E54" s="56"/>
    </row>
    <row r="55" spans="1:5" ht="12.75" customHeight="1">
      <c r="A55" s="54"/>
      <c r="B55" s="55"/>
      <c r="E55" s="56"/>
    </row>
    <row r="56" spans="1:5" ht="12.75" customHeight="1">
      <c r="A56" s="54"/>
      <c r="B56" s="55"/>
      <c r="E56" s="56"/>
    </row>
    <row r="57" spans="1:5" ht="12.75" customHeight="1">
      <c r="A57" s="54"/>
      <c r="B57" s="55"/>
      <c r="E57" s="56"/>
    </row>
    <row r="58" spans="1:5" ht="12.75" customHeight="1">
      <c r="A58" s="54"/>
      <c r="B58" s="55"/>
      <c r="E58" s="56"/>
    </row>
    <row r="59" spans="1:5" ht="12.75" customHeight="1">
      <c r="A59" s="54"/>
      <c r="B59" s="55"/>
      <c r="E59" s="56"/>
    </row>
    <row r="60" spans="1:5" ht="12.75" customHeight="1">
      <c r="A60" s="54"/>
      <c r="B60" s="55"/>
      <c r="E60" s="56"/>
    </row>
    <row r="61" spans="1:5" ht="12.75" customHeight="1">
      <c r="A61" s="54"/>
      <c r="B61" s="55"/>
      <c r="E61" s="56"/>
    </row>
    <row r="62" spans="1:5" ht="12.75" customHeight="1">
      <c r="A62" s="54"/>
      <c r="B62" s="55"/>
      <c r="E62" s="56"/>
    </row>
    <row r="63" spans="1:5" ht="12.75" customHeight="1">
      <c r="A63" s="54"/>
      <c r="B63" s="55"/>
      <c r="E63" s="56"/>
    </row>
    <row r="64" spans="1:5" ht="12.75" customHeight="1">
      <c r="A64" s="54"/>
      <c r="B64" s="55"/>
      <c r="E64" s="56"/>
    </row>
    <row r="65" spans="1:5" ht="12.75" customHeight="1">
      <c r="A65" s="54"/>
      <c r="B65" s="55"/>
      <c r="E65" s="56"/>
    </row>
    <row r="66" spans="1:5" ht="12.75" customHeight="1">
      <c r="A66" s="54"/>
      <c r="B66" s="55"/>
      <c r="E66" s="56"/>
    </row>
    <row r="67" spans="1:5" ht="12.75" customHeight="1">
      <c r="A67" s="54"/>
      <c r="B67" s="55"/>
      <c r="E67" s="56"/>
    </row>
    <row r="68" spans="1:5" ht="12.75" customHeight="1">
      <c r="A68" s="54"/>
      <c r="B68" s="55"/>
      <c r="E68" s="56"/>
    </row>
    <row r="69" spans="1:5" ht="12.75" customHeight="1">
      <c r="A69" s="54"/>
      <c r="B69" s="55"/>
      <c r="E69" s="56"/>
    </row>
    <row r="70" spans="1:5" ht="12.75" customHeight="1">
      <c r="A70" s="54"/>
      <c r="B70" s="55"/>
      <c r="E70" s="56"/>
    </row>
    <row r="71" spans="1:5" ht="12.75" customHeight="1">
      <c r="A71" s="54"/>
      <c r="B71" s="55"/>
      <c r="E71" s="56"/>
    </row>
    <row r="72" spans="1:5" ht="12.75" customHeight="1">
      <c r="A72" s="54"/>
      <c r="B72" s="55"/>
      <c r="E72" s="56"/>
    </row>
    <row r="73" spans="1:5" ht="12.75" customHeight="1">
      <c r="A73" s="54"/>
      <c r="B73" s="55"/>
      <c r="E73" s="56"/>
    </row>
    <row r="74" spans="1:5" ht="12.75" customHeight="1">
      <c r="A74" s="54"/>
      <c r="B74" s="55"/>
      <c r="E74" s="56"/>
    </row>
    <row r="75" spans="1:5" ht="12.75" customHeight="1">
      <c r="A75" s="54"/>
      <c r="B75" s="55"/>
      <c r="E75" s="56"/>
    </row>
    <row r="76" spans="1:5" ht="12.75" customHeight="1">
      <c r="A76" s="54"/>
      <c r="B76" s="55"/>
      <c r="E76" s="56"/>
    </row>
    <row r="77" spans="1:5" ht="12.75" customHeight="1">
      <c r="A77" s="54"/>
      <c r="B77" s="55"/>
      <c r="E77" s="56"/>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8"/>
      <c r="B1" s="9"/>
      <c r="C1" s="9"/>
      <c r="D1" s="10"/>
      <c r="E1" s="8"/>
      <c r="F1" s="11"/>
      <c r="G1" s="12" t="s">
        <v>26</v>
      </c>
      <c r="H1" s="11"/>
    </row>
    <row r="2" spans="1:10" ht="31.5" customHeight="1">
      <c r="A2" s="161" t="s">
        <v>163</v>
      </c>
      <c r="B2" s="161"/>
      <c r="C2" s="161"/>
      <c r="D2" s="161"/>
      <c r="E2" s="161"/>
      <c r="F2" s="161"/>
      <c r="G2" s="161"/>
      <c r="H2" s="11"/>
    </row>
    <row r="3" spans="1:10" ht="21.75" customHeight="1">
      <c r="A3" s="162" t="s">
        <v>190</v>
      </c>
      <c r="B3" s="162"/>
      <c r="C3" s="162"/>
      <c r="D3" s="162"/>
      <c r="E3" s="15"/>
      <c r="F3" s="15"/>
      <c r="G3" s="35" t="s">
        <v>0</v>
      </c>
      <c r="H3" s="16"/>
    </row>
    <row r="4" spans="1:10" ht="28.5" customHeight="1">
      <c r="A4" s="163" t="s">
        <v>27</v>
      </c>
      <c r="B4" s="163"/>
      <c r="C4" s="163" t="s">
        <v>28</v>
      </c>
      <c r="D4" s="165" t="s">
        <v>29</v>
      </c>
      <c r="E4" s="165" t="s">
        <v>16</v>
      </c>
      <c r="F4" s="165" t="s">
        <v>30</v>
      </c>
      <c r="G4" s="163" t="s">
        <v>17</v>
      </c>
      <c r="H4" s="156" t="s">
        <v>159</v>
      </c>
      <c r="I4" s="158" t="s">
        <v>157</v>
      </c>
      <c r="J4" s="158" t="s">
        <v>67</v>
      </c>
    </row>
    <row r="5" spans="1:10" ht="39" customHeight="1">
      <c r="A5" s="13" t="s">
        <v>31</v>
      </c>
      <c r="B5" s="13" t="s">
        <v>22</v>
      </c>
      <c r="C5" s="164"/>
      <c r="D5" s="166"/>
      <c r="E5" s="166"/>
      <c r="F5" s="166"/>
      <c r="G5" s="164"/>
      <c r="H5" s="157"/>
      <c r="I5" s="159"/>
      <c r="J5" s="159"/>
    </row>
    <row r="6" spans="1:10" s="82" customFormat="1" ht="28.5" customHeight="1">
      <c r="A6" s="83"/>
      <c r="B6" s="83" t="s">
        <v>53</v>
      </c>
      <c r="C6" s="84">
        <f t="shared" ref="C6:J7" si="0">C7</f>
        <v>401.8</v>
      </c>
      <c r="D6" s="85">
        <f t="shared" si="0"/>
        <v>401.8</v>
      </c>
      <c r="E6" s="85">
        <f t="shared" si="0"/>
        <v>0</v>
      </c>
      <c r="F6" s="85">
        <f t="shared" si="0"/>
        <v>0</v>
      </c>
      <c r="G6" s="85">
        <f t="shared" si="0"/>
        <v>0</v>
      </c>
      <c r="H6" s="86">
        <f t="shared" si="0"/>
        <v>0</v>
      </c>
      <c r="I6" s="87">
        <f t="shared" si="0"/>
        <v>0</v>
      </c>
      <c r="J6" s="87">
        <f t="shared" si="0"/>
        <v>0</v>
      </c>
    </row>
    <row r="7" spans="1:10" ht="28.5" customHeight="1">
      <c r="A7" s="83" t="s">
        <v>186</v>
      </c>
      <c r="B7" s="83" t="s">
        <v>187</v>
      </c>
      <c r="C7" s="84">
        <f t="shared" si="0"/>
        <v>401.8</v>
      </c>
      <c r="D7" s="85">
        <f t="shared" si="0"/>
        <v>401.8</v>
      </c>
      <c r="E7" s="85">
        <f t="shared" si="0"/>
        <v>0</v>
      </c>
      <c r="F7" s="85">
        <f t="shared" si="0"/>
        <v>0</v>
      </c>
      <c r="G7" s="85">
        <f t="shared" si="0"/>
        <v>0</v>
      </c>
      <c r="H7" s="86">
        <f t="shared" si="0"/>
        <v>0</v>
      </c>
      <c r="I7" s="87">
        <f t="shared" si="0"/>
        <v>0</v>
      </c>
      <c r="J7" s="87">
        <f t="shared" si="0"/>
        <v>0</v>
      </c>
    </row>
    <row r="8" spans="1:10" ht="28.5" customHeight="1">
      <c r="A8" s="83" t="s">
        <v>188</v>
      </c>
      <c r="B8" s="83" t="s">
        <v>189</v>
      </c>
      <c r="C8" s="84">
        <v>401.8</v>
      </c>
      <c r="D8" s="85">
        <v>401.8</v>
      </c>
      <c r="E8" s="85">
        <v>0</v>
      </c>
      <c r="F8" s="85">
        <v>0</v>
      </c>
      <c r="G8" s="85">
        <v>0</v>
      </c>
      <c r="H8" s="86">
        <v>0</v>
      </c>
      <c r="I8" s="87">
        <v>0</v>
      </c>
      <c r="J8" s="87">
        <v>0</v>
      </c>
    </row>
    <row r="9" spans="1:10" ht="19.5" customHeight="1">
      <c r="A9" s="160"/>
      <c r="B9" s="160"/>
      <c r="C9" s="160"/>
      <c r="D9" s="160"/>
      <c r="E9" s="160"/>
      <c r="F9" s="160"/>
      <c r="G9" s="160"/>
      <c r="H9" s="89"/>
      <c r="I9" s="88"/>
      <c r="J9" s="88"/>
    </row>
    <row r="10" spans="1:10" ht="31.5" customHeight="1">
      <c r="A10" s="11"/>
      <c r="B10" s="11"/>
      <c r="C10" s="11"/>
      <c r="D10" s="11"/>
      <c r="E10" s="11"/>
      <c r="F10" s="11"/>
      <c r="G10" s="11"/>
      <c r="H10" s="11"/>
    </row>
    <row r="12" spans="1:10" ht="31.5" customHeight="1">
      <c r="A12" s="11"/>
      <c r="B12" s="11"/>
      <c r="C12" s="11"/>
      <c r="D12" s="11"/>
      <c r="E12" s="11"/>
      <c r="F12" s="11"/>
      <c r="G12" s="11"/>
      <c r="H12" s="11"/>
    </row>
    <row r="13" spans="1:10" ht="31.5" customHeight="1">
      <c r="A13" s="11"/>
      <c r="B13" s="11"/>
      <c r="C13" s="11"/>
      <c r="D13" s="11"/>
      <c r="E13" s="11"/>
      <c r="F13" s="11"/>
      <c r="G13" s="11"/>
      <c r="H13" s="11"/>
    </row>
    <row r="14" spans="1:10" ht="31.5" customHeight="1">
      <c r="A14" s="11"/>
      <c r="B14" s="11"/>
      <c r="C14" s="11"/>
      <c r="D14" s="11"/>
      <c r="E14" s="11"/>
      <c r="F14" s="11"/>
      <c r="G14" s="11"/>
      <c r="H14" s="11"/>
    </row>
    <row r="15" spans="1:10" ht="31.5" customHeight="1">
      <c r="A15" s="11"/>
      <c r="B15" s="11"/>
      <c r="C15" s="11"/>
      <c r="D15" s="11"/>
      <c r="E15" s="11"/>
      <c r="F15" s="11"/>
      <c r="G15" s="11"/>
      <c r="H15" s="11"/>
    </row>
    <row r="16" spans="1:10" ht="31.5" customHeight="1">
      <c r="A16" s="11"/>
      <c r="B16" s="11"/>
      <c r="C16" s="11"/>
      <c r="D16" s="11"/>
      <c r="E16" s="11"/>
      <c r="F16" s="11"/>
      <c r="G16" s="11"/>
      <c r="H16" s="11"/>
    </row>
    <row r="17" spans="1:8" ht="31.5" customHeight="1">
      <c r="A17" s="11"/>
      <c r="B17" s="11"/>
      <c r="C17" s="11"/>
      <c r="D17" s="11"/>
      <c r="E17" s="11"/>
      <c r="F17" s="11"/>
      <c r="G17" s="11"/>
      <c r="H17" s="11"/>
    </row>
    <row r="18" spans="1:8" ht="31.5" customHeight="1">
      <c r="A18" s="11"/>
      <c r="B18" s="11"/>
      <c r="C18" s="11"/>
      <c r="D18" s="11"/>
      <c r="E18" s="11"/>
      <c r="F18" s="11"/>
      <c r="G18" s="11"/>
      <c r="H18" s="11"/>
    </row>
    <row r="19" spans="1:8" ht="31.5" customHeight="1">
      <c r="A19" s="11"/>
      <c r="B19" s="11"/>
      <c r="C19" s="11"/>
      <c r="D19" s="11"/>
      <c r="E19" s="11"/>
      <c r="F19" s="11"/>
      <c r="G19" s="11"/>
      <c r="H19" s="11"/>
    </row>
    <row r="20" spans="1:8" ht="31.5" customHeight="1">
      <c r="A20" s="11"/>
      <c r="B20" s="11"/>
      <c r="C20" s="11"/>
      <c r="D20" s="11"/>
      <c r="E20" s="11"/>
      <c r="F20" s="11"/>
      <c r="G20" s="11"/>
      <c r="H20" s="11"/>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5"/>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
      <c r="B1" s="19"/>
      <c r="C1" s="19"/>
      <c r="D1" s="19"/>
      <c r="E1" s="19"/>
      <c r="F1" s="19"/>
      <c r="G1" s="12" t="s">
        <v>32</v>
      </c>
      <c r="H1" s="11"/>
      <c r="I1" s="11"/>
    </row>
    <row r="2" spans="1:9" ht="34.5" customHeight="1">
      <c r="A2" s="161" t="s">
        <v>164</v>
      </c>
      <c r="B2" s="161"/>
      <c r="C2" s="161"/>
      <c r="D2" s="161"/>
      <c r="E2" s="161"/>
      <c r="F2" s="161"/>
      <c r="G2" s="161"/>
      <c r="H2" s="11"/>
      <c r="I2" s="11"/>
    </row>
    <row r="3" spans="1:9" ht="21" customHeight="1">
      <c r="A3" s="162" t="s">
        <v>209</v>
      </c>
      <c r="B3" s="162"/>
      <c r="C3" s="162"/>
      <c r="D3" s="162"/>
      <c r="E3" s="162"/>
      <c r="F3" s="162"/>
      <c r="G3" s="35" t="s">
        <v>0</v>
      </c>
      <c r="H3" s="16"/>
      <c r="I3" s="16"/>
    </row>
    <row r="4" spans="1:9" ht="28.5" customHeight="1">
      <c r="A4" s="168" t="s">
        <v>33</v>
      </c>
      <c r="B4" s="168"/>
      <c r="C4" s="168"/>
      <c r="D4" s="168"/>
      <c r="E4" s="163" t="s">
        <v>28</v>
      </c>
      <c r="F4" s="165" t="s">
        <v>34</v>
      </c>
      <c r="G4" s="165" t="s">
        <v>23</v>
      </c>
      <c r="H4" s="18"/>
      <c r="I4" s="18"/>
    </row>
    <row r="5" spans="1:9" ht="28.5" customHeight="1">
      <c r="A5" s="163" t="s">
        <v>35</v>
      </c>
      <c r="B5" s="163"/>
      <c r="C5" s="163"/>
      <c r="D5" s="163" t="s">
        <v>5</v>
      </c>
      <c r="E5" s="163"/>
      <c r="F5" s="165"/>
      <c r="G5" s="165"/>
      <c r="H5" s="18"/>
      <c r="I5" s="18"/>
    </row>
    <row r="6" spans="1:9" ht="28.5" customHeight="1">
      <c r="A6" s="17" t="s">
        <v>36</v>
      </c>
      <c r="B6" s="17" t="s">
        <v>37</v>
      </c>
      <c r="C6" s="17" t="s">
        <v>38</v>
      </c>
      <c r="D6" s="164"/>
      <c r="E6" s="163"/>
      <c r="F6" s="165"/>
      <c r="G6" s="165"/>
      <c r="H6" s="18"/>
      <c r="I6" s="18"/>
    </row>
    <row r="7" spans="1:9" s="82" customFormat="1" ht="28.5" customHeight="1">
      <c r="A7" s="90"/>
      <c r="B7" s="90"/>
      <c r="C7" s="91"/>
      <c r="D7" s="92" t="s">
        <v>53</v>
      </c>
      <c r="E7" s="93">
        <f>E8+E12</f>
        <v>401.8</v>
      </c>
      <c r="F7" s="94">
        <f>F8+F12</f>
        <v>401.8</v>
      </c>
      <c r="G7" s="94">
        <f>G8+G12</f>
        <v>0</v>
      </c>
      <c r="H7" s="11"/>
      <c r="I7" s="11"/>
    </row>
    <row r="8" spans="1:9" ht="28.5" customHeight="1">
      <c r="A8" s="90" t="s">
        <v>191</v>
      </c>
      <c r="B8" s="90"/>
      <c r="C8" s="91"/>
      <c r="D8" s="92" t="s">
        <v>192</v>
      </c>
      <c r="E8" s="93">
        <f>E9</f>
        <v>377.44</v>
      </c>
      <c r="F8" s="94">
        <f>F9</f>
        <v>377.44</v>
      </c>
      <c r="G8" s="94">
        <f>G9</f>
        <v>0</v>
      </c>
    </row>
    <row r="9" spans="1:9" ht="28.5" customHeight="1">
      <c r="A9" s="90" t="s">
        <v>193</v>
      </c>
      <c r="B9" s="90" t="s">
        <v>194</v>
      </c>
      <c r="C9" s="91"/>
      <c r="D9" s="92" t="s">
        <v>195</v>
      </c>
      <c r="E9" s="93">
        <f>SUM(E10:E11)</f>
        <v>377.44</v>
      </c>
      <c r="F9" s="94">
        <f>SUM(F10:F11)</f>
        <v>377.44</v>
      </c>
      <c r="G9" s="94">
        <f>SUM(G10:G11)</f>
        <v>0</v>
      </c>
    </row>
    <row r="10" spans="1:9" ht="28.5" customHeight="1">
      <c r="A10" s="90" t="s">
        <v>196</v>
      </c>
      <c r="B10" s="90" t="s">
        <v>197</v>
      </c>
      <c r="C10" s="91" t="s">
        <v>194</v>
      </c>
      <c r="D10" s="92" t="s">
        <v>198</v>
      </c>
      <c r="E10" s="93">
        <v>361.19</v>
      </c>
      <c r="F10" s="94">
        <v>361.19</v>
      </c>
      <c r="G10" s="94">
        <v>0</v>
      </c>
    </row>
    <row r="11" spans="1:9" ht="28.5" customHeight="1">
      <c r="A11" s="90" t="s">
        <v>196</v>
      </c>
      <c r="B11" s="90" t="s">
        <v>197</v>
      </c>
      <c r="C11" s="91" t="s">
        <v>199</v>
      </c>
      <c r="D11" s="92" t="s">
        <v>200</v>
      </c>
      <c r="E11" s="93">
        <v>16.25</v>
      </c>
      <c r="F11" s="94">
        <v>16.25</v>
      </c>
      <c r="G11" s="94">
        <v>0</v>
      </c>
    </row>
    <row r="12" spans="1:9" ht="28.5" customHeight="1">
      <c r="A12" s="90" t="s">
        <v>201</v>
      </c>
      <c r="B12" s="90"/>
      <c r="C12" s="91"/>
      <c r="D12" s="92" t="s">
        <v>202</v>
      </c>
      <c r="E12" s="93">
        <f t="shared" ref="E12:G13" si="0">E13</f>
        <v>24.36</v>
      </c>
      <c r="F12" s="94">
        <f t="shared" si="0"/>
        <v>24.36</v>
      </c>
      <c r="G12" s="94">
        <f t="shared" si="0"/>
        <v>0</v>
      </c>
    </row>
    <row r="13" spans="1:9" ht="28.5" customHeight="1">
      <c r="A13" s="90" t="s">
        <v>203</v>
      </c>
      <c r="B13" s="90" t="s">
        <v>204</v>
      </c>
      <c r="C13" s="91"/>
      <c r="D13" s="92" t="s">
        <v>205</v>
      </c>
      <c r="E13" s="93">
        <f t="shared" si="0"/>
        <v>24.36</v>
      </c>
      <c r="F13" s="94">
        <f t="shared" si="0"/>
        <v>24.36</v>
      </c>
      <c r="G13" s="94">
        <f t="shared" si="0"/>
        <v>0</v>
      </c>
    </row>
    <row r="14" spans="1:9" ht="28.5" customHeight="1">
      <c r="A14" s="90" t="s">
        <v>206</v>
      </c>
      <c r="B14" s="90" t="s">
        <v>207</v>
      </c>
      <c r="C14" s="91" t="s">
        <v>199</v>
      </c>
      <c r="D14" s="92" t="s">
        <v>208</v>
      </c>
      <c r="E14" s="93">
        <v>24.36</v>
      </c>
      <c r="F14" s="94">
        <v>24.36</v>
      </c>
      <c r="G14" s="94">
        <v>0</v>
      </c>
    </row>
    <row r="15" spans="1:9" ht="23.25" customHeight="1">
      <c r="A15" s="167"/>
      <c r="B15" s="167"/>
      <c r="C15" s="167"/>
      <c r="D15" s="167"/>
      <c r="E15" s="167"/>
      <c r="F15" s="167"/>
      <c r="G15" s="167"/>
      <c r="H15" s="99"/>
      <c r="I15" s="99"/>
    </row>
  </sheetData>
  <sheetProtection formatCells="0" formatColumns="0" formatRows="0"/>
  <mergeCells count="9">
    <mergeCell ref="A15:G15"/>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2" t="s">
        <v>48</v>
      </c>
      <c r="I1" s="1"/>
      <c r="J1" s="1"/>
      <c r="K1" s="1"/>
      <c r="L1" s="1"/>
      <c r="M1" s="1"/>
    </row>
    <row r="2" spans="1:13" ht="20.25" customHeight="1">
      <c r="A2" s="171" t="s">
        <v>165</v>
      </c>
      <c r="B2" s="171"/>
      <c r="C2" s="171"/>
      <c r="D2" s="171"/>
      <c r="E2" s="171"/>
      <c r="F2" s="171"/>
      <c r="G2" s="171"/>
      <c r="H2" s="171"/>
      <c r="I2" s="1"/>
      <c r="J2" s="1"/>
      <c r="K2" s="1"/>
      <c r="L2" s="1"/>
      <c r="M2" s="1"/>
    </row>
    <row r="3" spans="1:13" ht="18.75" customHeight="1">
      <c r="A3" s="95" t="s">
        <v>210</v>
      </c>
      <c r="B3" s="21"/>
      <c r="C3" s="22"/>
      <c r="D3" s="23"/>
      <c r="E3" s="23"/>
      <c r="F3" s="23"/>
      <c r="G3" s="23"/>
      <c r="H3" s="36" t="s">
        <v>0</v>
      </c>
      <c r="I3" s="23"/>
      <c r="J3" s="23"/>
      <c r="K3" s="23"/>
      <c r="L3" s="23"/>
      <c r="M3" s="23"/>
    </row>
    <row r="4" spans="1:13" ht="21" customHeight="1">
      <c r="A4" s="169" t="s">
        <v>1</v>
      </c>
      <c r="B4" s="169"/>
      <c r="C4" s="172" t="s">
        <v>2</v>
      </c>
      <c r="D4" s="173"/>
      <c r="E4" s="173"/>
      <c r="F4" s="173"/>
      <c r="G4" s="173"/>
      <c r="H4" s="174"/>
      <c r="I4" s="2"/>
      <c r="J4" s="2"/>
      <c r="K4" s="2"/>
      <c r="L4" s="2"/>
      <c r="M4" s="2"/>
    </row>
    <row r="5" spans="1:13" ht="21" customHeight="1">
      <c r="A5" s="24" t="s">
        <v>3</v>
      </c>
      <c r="B5" s="25" t="s">
        <v>4</v>
      </c>
      <c r="C5" s="24" t="s">
        <v>119</v>
      </c>
      <c r="D5" s="24" t="s">
        <v>4</v>
      </c>
      <c r="E5" s="24" t="s">
        <v>118</v>
      </c>
      <c r="F5" s="24" t="s">
        <v>116</v>
      </c>
      <c r="G5" s="25" t="s">
        <v>156</v>
      </c>
      <c r="H5" s="25" t="s">
        <v>4</v>
      </c>
      <c r="I5" s="3"/>
      <c r="J5" s="3"/>
      <c r="K5" s="3"/>
      <c r="L5" s="3"/>
      <c r="M5" s="3"/>
    </row>
    <row r="6" spans="1:13" s="82" customFormat="1" ht="21" customHeight="1">
      <c r="A6" s="100" t="s">
        <v>39</v>
      </c>
      <c r="B6" s="98">
        <v>401.8</v>
      </c>
      <c r="C6" s="101" t="s">
        <v>122</v>
      </c>
      <c r="D6" s="117">
        <v>259.32</v>
      </c>
      <c r="E6" s="97" t="s">
        <v>121</v>
      </c>
      <c r="F6" s="117">
        <v>0</v>
      </c>
      <c r="G6" s="102" t="s">
        <v>120</v>
      </c>
      <c r="H6" s="112">
        <v>0</v>
      </c>
      <c r="I6" s="103"/>
      <c r="J6" s="103"/>
      <c r="K6" s="103"/>
      <c r="L6" s="103"/>
      <c r="M6" s="103"/>
    </row>
    <row r="7" spans="1:13" s="82" customFormat="1" ht="21" customHeight="1">
      <c r="A7" s="100" t="s">
        <v>7</v>
      </c>
      <c r="B7" s="112">
        <v>385.55</v>
      </c>
      <c r="C7" s="101" t="s">
        <v>125</v>
      </c>
      <c r="D7" s="117">
        <v>116.07</v>
      </c>
      <c r="E7" s="97" t="s">
        <v>124</v>
      </c>
      <c r="F7" s="117">
        <v>0</v>
      </c>
      <c r="G7" s="102" t="s">
        <v>123</v>
      </c>
      <c r="H7" s="112">
        <v>0</v>
      </c>
      <c r="I7" s="104"/>
      <c r="J7" s="103"/>
      <c r="K7" s="103"/>
      <c r="L7" s="103"/>
      <c r="M7" s="103"/>
    </row>
    <row r="8" spans="1:13" s="82" customFormat="1" ht="20.25" customHeight="1">
      <c r="A8" s="100" t="s">
        <v>10</v>
      </c>
      <c r="B8" s="112">
        <v>0</v>
      </c>
      <c r="C8" s="101" t="s">
        <v>127</v>
      </c>
      <c r="D8" s="117">
        <v>24.41</v>
      </c>
      <c r="E8" s="97" t="s">
        <v>128</v>
      </c>
      <c r="F8" s="117">
        <v>0</v>
      </c>
      <c r="G8" s="102" t="s">
        <v>126</v>
      </c>
      <c r="H8" s="112">
        <v>0</v>
      </c>
      <c r="I8" s="103"/>
      <c r="J8" s="103"/>
      <c r="K8" s="103"/>
      <c r="L8" s="103"/>
      <c r="M8" s="103"/>
    </row>
    <row r="9" spans="1:13" s="82" customFormat="1" ht="20.25" customHeight="1">
      <c r="A9" s="100" t="s">
        <v>40</v>
      </c>
      <c r="B9" s="112">
        <v>0</v>
      </c>
      <c r="C9" s="101" t="s">
        <v>130</v>
      </c>
      <c r="D9" s="117">
        <v>0</v>
      </c>
      <c r="E9" s="97" t="s">
        <v>131</v>
      </c>
      <c r="F9" s="117">
        <v>0</v>
      </c>
      <c r="G9" s="102" t="s">
        <v>129</v>
      </c>
      <c r="H9" s="112">
        <v>0</v>
      </c>
      <c r="I9" s="103"/>
      <c r="J9" s="103"/>
      <c r="K9" s="103"/>
      <c r="L9" s="103"/>
      <c r="M9" s="103"/>
    </row>
    <row r="10" spans="1:13" s="82" customFormat="1" ht="20.25" customHeight="1">
      <c r="A10" s="100" t="s">
        <v>41</v>
      </c>
      <c r="B10" s="112">
        <v>16.25</v>
      </c>
      <c r="C10" s="101" t="s">
        <v>133</v>
      </c>
      <c r="D10" s="117">
        <v>2</v>
      </c>
      <c r="E10" s="97" t="s">
        <v>134</v>
      </c>
      <c r="F10" s="117">
        <v>375.39</v>
      </c>
      <c r="G10" s="102" t="s">
        <v>132</v>
      </c>
      <c r="H10" s="112">
        <v>0</v>
      </c>
      <c r="I10" s="103"/>
      <c r="J10" s="103"/>
      <c r="K10" s="103"/>
      <c r="L10" s="103"/>
      <c r="M10" s="103"/>
    </row>
    <row r="11" spans="1:13" s="82" customFormat="1" ht="20.25" customHeight="1">
      <c r="A11" s="100"/>
      <c r="B11" s="112"/>
      <c r="C11" s="101" t="s">
        <v>136</v>
      </c>
      <c r="D11" s="117">
        <v>0</v>
      </c>
      <c r="E11" s="97" t="s">
        <v>137</v>
      </c>
      <c r="F11" s="117">
        <v>2</v>
      </c>
      <c r="G11" s="102" t="s">
        <v>135</v>
      </c>
      <c r="H11" s="112">
        <v>0</v>
      </c>
      <c r="I11" s="103"/>
      <c r="J11" s="103"/>
      <c r="K11" s="103"/>
      <c r="L11" s="103"/>
      <c r="M11" s="103"/>
    </row>
    <row r="12" spans="1:13" s="82" customFormat="1" ht="20.25" customHeight="1">
      <c r="A12" s="100"/>
      <c r="B12" s="112"/>
      <c r="C12" s="101" t="s">
        <v>138</v>
      </c>
      <c r="D12" s="117">
        <v>0</v>
      </c>
      <c r="E12" s="97" t="s">
        <v>138</v>
      </c>
      <c r="F12" s="117">
        <v>0</v>
      </c>
      <c r="G12" s="102" t="s">
        <v>182</v>
      </c>
      <c r="H12" s="112">
        <v>377.44</v>
      </c>
      <c r="I12" s="103"/>
      <c r="J12" s="103"/>
      <c r="K12" s="103"/>
      <c r="L12" s="103"/>
      <c r="M12" s="103"/>
    </row>
    <row r="13" spans="1:13" s="82" customFormat="1" ht="20.25" customHeight="1">
      <c r="A13" s="100"/>
      <c r="B13" s="112"/>
      <c r="C13" s="105" t="s">
        <v>140</v>
      </c>
      <c r="D13" s="117">
        <v>0</v>
      </c>
      <c r="E13" s="97" t="s">
        <v>141</v>
      </c>
      <c r="F13" s="117">
        <v>0</v>
      </c>
      <c r="G13" s="102" t="s">
        <v>139</v>
      </c>
      <c r="H13" s="112">
        <v>24.36</v>
      </c>
      <c r="I13" s="103"/>
      <c r="J13" s="103"/>
      <c r="K13" s="103"/>
      <c r="L13" s="103"/>
      <c r="M13" s="103"/>
    </row>
    <row r="14" spans="1:13" s="82" customFormat="1" ht="20.25" customHeight="1">
      <c r="A14" s="106"/>
      <c r="B14" s="112"/>
      <c r="C14" s="105" t="s">
        <v>142</v>
      </c>
      <c r="D14" s="117">
        <v>0</v>
      </c>
      <c r="E14" s="97" t="s">
        <v>143</v>
      </c>
      <c r="F14" s="117">
        <v>24.41</v>
      </c>
      <c r="G14" s="102" t="s">
        <v>183</v>
      </c>
      <c r="H14" s="112">
        <v>0</v>
      </c>
      <c r="I14" s="103"/>
      <c r="J14" s="103"/>
      <c r="K14" s="103"/>
      <c r="L14" s="103"/>
      <c r="M14" s="103"/>
    </row>
    <row r="15" spans="1:13" s="82" customFormat="1" ht="20.25" customHeight="1">
      <c r="A15" s="100"/>
      <c r="B15" s="112"/>
      <c r="C15" s="105"/>
      <c r="D15" s="117"/>
      <c r="E15" s="97" t="s">
        <v>145</v>
      </c>
      <c r="F15" s="117">
        <v>0</v>
      </c>
      <c r="G15" s="102" t="s">
        <v>144</v>
      </c>
      <c r="H15" s="112">
        <v>0</v>
      </c>
      <c r="I15" s="103"/>
      <c r="J15" s="103"/>
      <c r="K15" s="103"/>
      <c r="L15" s="103"/>
      <c r="M15" s="103"/>
    </row>
    <row r="16" spans="1:13" s="82" customFormat="1" ht="20.25" customHeight="1">
      <c r="A16" s="100" t="s">
        <v>42</v>
      </c>
      <c r="B16" s="112">
        <v>0</v>
      </c>
      <c r="C16" s="105"/>
      <c r="D16" s="120"/>
      <c r="E16" s="97" t="s">
        <v>147</v>
      </c>
      <c r="F16" s="120">
        <v>0</v>
      </c>
      <c r="G16" s="102" t="s">
        <v>146</v>
      </c>
      <c r="H16" s="112">
        <v>0</v>
      </c>
      <c r="I16" s="103"/>
      <c r="J16" s="103"/>
      <c r="K16" s="103"/>
      <c r="L16" s="103"/>
      <c r="M16" s="103"/>
    </row>
    <row r="17" spans="1:13" s="82" customFormat="1" ht="20.25" customHeight="1">
      <c r="A17" s="100"/>
      <c r="B17" s="112"/>
      <c r="C17" s="101"/>
      <c r="D17" s="117"/>
      <c r="E17" s="97" t="s">
        <v>149</v>
      </c>
      <c r="F17" s="117">
        <v>0</v>
      </c>
      <c r="G17" s="102" t="s">
        <v>148</v>
      </c>
      <c r="H17" s="112">
        <v>0</v>
      </c>
      <c r="I17" s="103"/>
      <c r="J17" s="103"/>
      <c r="K17" s="103"/>
      <c r="L17" s="103"/>
      <c r="M17" s="103"/>
    </row>
    <row r="18" spans="1:13" s="82" customFormat="1" ht="20.25" customHeight="1">
      <c r="A18" s="100"/>
      <c r="B18" s="112"/>
      <c r="C18" s="101"/>
      <c r="D18" s="117"/>
      <c r="E18" s="97" t="s">
        <v>151</v>
      </c>
      <c r="F18" s="117">
        <v>0</v>
      </c>
      <c r="G18" s="102" t="s">
        <v>150</v>
      </c>
      <c r="H18" s="112">
        <v>0</v>
      </c>
      <c r="I18" s="103"/>
      <c r="J18" s="103"/>
      <c r="K18" s="103"/>
      <c r="L18" s="103"/>
      <c r="M18" s="103"/>
    </row>
    <row r="19" spans="1:13" s="82" customFormat="1" ht="20.25" customHeight="1">
      <c r="A19" s="100"/>
      <c r="B19" s="112"/>
      <c r="C19" s="101"/>
      <c r="D19" s="117"/>
      <c r="E19" s="97" t="s">
        <v>153</v>
      </c>
      <c r="F19" s="117">
        <v>0</v>
      </c>
      <c r="G19" s="102" t="s">
        <v>152</v>
      </c>
      <c r="H19" s="112">
        <v>0</v>
      </c>
      <c r="I19" s="103"/>
      <c r="J19" s="103"/>
      <c r="K19" s="103"/>
      <c r="L19" s="103"/>
      <c r="M19" s="103"/>
    </row>
    <row r="20" spans="1:13" s="82" customFormat="1" ht="20.25" customHeight="1">
      <c r="A20" s="100"/>
      <c r="B20" s="112"/>
      <c r="C20" s="101"/>
      <c r="D20" s="117"/>
      <c r="E20" s="97" t="s">
        <v>155</v>
      </c>
      <c r="F20" s="117">
        <v>0</v>
      </c>
      <c r="G20" s="102" t="s">
        <v>154</v>
      </c>
      <c r="H20" s="112">
        <v>0</v>
      </c>
      <c r="I20" s="103"/>
      <c r="J20" s="103"/>
      <c r="K20" s="103"/>
      <c r="L20" s="103"/>
      <c r="M20" s="103"/>
    </row>
    <row r="21" spans="1:13" s="82" customFormat="1" ht="20.25" customHeight="1">
      <c r="A21" s="100"/>
      <c r="B21" s="112"/>
      <c r="C21" s="101"/>
      <c r="D21" s="117"/>
      <c r="E21" s="114"/>
      <c r="F21" s="117"/>
      <c r="G21" s="102" t="s">
        <v>43</v>
      </c>
      <c r="H21" s="112">
        <v>0</v>
      </c>
      <c r="I21" s="103"/>
      <c r="J21" s="103"/>
      <c r="K21" s="103"/>
      <c r="L21" s="103"/>
      <c r="M21" s="103"/>
    </row>
    <row r="22" spans="1:13" s="82" customFormat="1" ht="20.25" customHeight="1">
      <c r="A22" s="100"/>
      <c r="B22" s="112"/>
      <c r="C22" s="101"/>
      <c r="D22" s="117"/>
      <c r="E22" s="114"/>
      <c r="F22" s="117"/>
      <c r="G22" s="102" t="s">
        <v>44</v>
      </c>
      <c r="H22" s="112">
        <v>0</v>
      </c>
      <c r="I22" s="103"/>
      <c r="J22" s="103"/>
      <c r="K22" s="103"/>
      <c r="L22" s="103"/>
      <c r="M22" s="103"/>
    </row>
    <row r="23" spans="1:13" s="82" customFormat="1" ht="20.25" customHeight="1">
      <c r="A23" s="100"/>
      <c r="B23" s="112"/>
      <c r="C23" s="101"/>
      <c r="D23" s="117"/>
      <c r="E23" s="114"/>
      <c r="F23" s="117"/>
      <c r="G23" s="102" t="s">
        <v>184</v>
      </c>
      <c r="H23" s="112">
        <v>0</v>
      </c>
      <c r="I23" s="103"/>
      <c r="J23" s="103"/>
      <c r="K23" s="103"/>
      <c r="L23" s="103"/>
      <c r="M23" s="103"/>
    </row>
    <row r="24" spans="1:13" s="82" customFormat="1" ht="20.25" customHeight="1">
      <c r="A24" s="100"/>
      <c r="B24" s="112"/>
      <c r="C24" s="101"/>
      <c r="D24" s="117"/>
      <c r="E24" s="114"/>
      <c r="F24" s="117"/>
      <c r="G24" s="102" t="s">
        <v>45</v>
      </c>
      <c r="H24" s="112">
        <v>0</v>
      </c>
      <c r="I24" s="103"/>
      <c r="J24" s="103"/>
      <c r="K24" s="103"/>
      <c r="L24" s="103"/>
      <c r="M24" s="103"/>
    </row>
    <row r="25" spans="1:13" s="82" customFormat="1" ht="20.25" customHeight="1">
      <c r="A25" s="106"/>
      <c r="B25" s="112"/>
      <c r="C25" s="107"/>
      <c r="D25" s="117"/>
      <c r="E25" s="114"/>
      <c r="F25" s="117"/>
      <c r="G25" s="102" t="s">
        <v>46</v>
      </c>
      <c r="H25" s="112">
        <v>0</v>
      </c>
      <c r="I25" s="103"/>
      <c r="J25" s="103"/>
      <c r="K25" s="103"/>
      <c r="L25" s="103"/>
      <c r="M25" s="103"/>
    </row>
    <row r="26" spans="1:13" s="82" customFormat="1" ht="20.25" customHeight="1">
      <c r="A26" s="106"/>
      <c r="B26" s="112"/>
      <c r="C26" s="107"/>
      <c r="D26" s="117"/>
      <c r="E26" s="114"/>
      <c r="F26" s="117"/>
      <c r="G26" s="102" t="s">
        <v>181</v>
      </c>
      <c r="H26" s="112">
        <v>0</v>
      </c>
      <c r="I26" s="103"/>
      <c r="J26" s="103"/>
      <c r="K26" s="103"/>
      <c r="L26" s="103"/>
      <c r="M26" s="103"/>
    </row>
    <row r="27" spans="1:13" s="82" customFormat="1" ht="20.25" customHeight="1">
      <c r="A27" s="100"/>
      <c r="B27" s="112"/>
      <c r="C27" s="108"/>
      <c r="D27" s="118"/>
      <c r="E27" s="115"/>
      <c r="F27" s="118"/>
      <c r="G27" s="102" t="s">
        <v>180</v>
      </c>
      <c r="H27" s="112">
        <v>0</v>
      </c>
      <c r="I27" s="103"/>
      <c r="J27" s="103"/>
      <c r="K27" s="103"/>
      <c r="L27" s="103"/>
      <c r="M27" s="103"/>
    </row>
    <row r="28" spans="1:13" s="82" customFormat="1" ht="20.25" customHeight="1">
      <c r="A28" s="100"/>
      <c r="B28" s="112"/>
      <c r="C28" s="101"/>
      <c r="D28" s="117"/>
      <c r="E28" s="114"/>
      <c r="F28" s="117"/>
      <c r="G28" s="111" t="s">
        <v>179</v>
      </c>
      <c r="H28" s="112">
        <v>0</v>
      </c>
      <c r="I28" s="103"/>
      <c r="J28" s="103"/>
      <c r="K28" s="103"/>
      <c r="L28" s="103"/>
      <c r="M28" s="103"/>
    </row>
    <row r="29" spans="1:13" s="82" customFormat="1" ht="20.25" customHeight="1">
      <c r="A29" s="109"/>
      <c r="B29" s="113"/>
      <c r="C29" s="110"/>
      <c r="D29" s="119"/>
      <c r="E29" s="116"/>
      <c r="F29" s="119"/>
      <c r="G29" s="102" t="s">
        <v>178</v>
      </c>
      <c r="H29" s="113">
        <v>0</v>
      </c>
      <c r="I29" s="103"/>
      <c r="J29" s="103"/>
      <c r="K29" s="103"/>
      <c r="L29" s="103"/>
      <c r="M29" s="103"/>
    </row>
    <row r="30" spans="1:13" s="82" customFormat="1" ht="20.25" customHeight="1">
      <c r="A30" s="106" t="s">
        <v>18</v>
      </c>
      <c r="B30" s="112">
        <v>401.8</v>
      </c>
      <c r="C30" s="107" t="s">
        <v>19</v>
      </c>
      <c r="D30" s="117">
        <v>401.8</v>
      </c>
      <c r="E30" s="96" t="s">
        <v>117</v>
      </c>
      <c r="F30" s="117">
        <v>401.8</v>
      </c>
      <c r="G30" s="102" t="s">
        <v>47</v>
      </c>
      <c r="H30" s="112">
        <v>0</v>
      </c>
      <c r="I30" s="103"/>
      <c r="J30" s="103"/>
      <c r="K30" s="103"/>
      <c r="L30" s="103"/>
      <c r="M30" s="103"/>
    </row>
    <row r="31" spans="1:13" ht="19.5" customHeight="1">
      <c r="A31" s="170" t="s">
        <v>66</v>
      </c>
      <c r="B31" s="170"/>
      <c r="C31" s="170"/>
      <c r="D31" s="170"/>
      <c r="E31" s="57"/>
      <c r="F31" s="57"/>
      <c r="G31" s="57"/>
      <c r="H31" s="57"/>
      <c r="I31" s="1"/>
      <c r="J31" s="1"/>
      <c r="K31" s="1"/>
      <c r="L31" s="1"/>
      <c r="M31" s="1"/>
    </row>
    <row r="32" spans="1:13" ht="14.25">
      <c r="A32" s="4"/>
      <c r="B32" s="5"/>
      <c r="C32" s="6"/>
      <c r="D32" s="1"/>
      <c r="E32" s="1"/>
      <c r="F32" s="1"/>
      <c r="G32" s="1"/>
      <c r="H32" s="1"/>
      <c r="I32" s="1"/>
      <c r="J32" s="1"/>
      <c r="K32" s="1"/>
      <c r="L32" s="1"/>
      <c r="M32" s="1"/>
    </row>
    <row r="33" spans="1:13" ht="14.25">
      <c r="A33" s="4"/>
      <c r="B33" s="5"/>
      <c r="C33" s="6"/>
      <c r="D33" s="26"/>
      <c r="E33" s="26"/>
      <c r="F33" s="26"/>
      <c r="G33" s="26"/>
      <c r="H33" s="26"/>
      <c r="I33" s="26"/>
      <c r="J33" s="26"/>
      <c r="K33" s="26"/>
      <c r="L33" s="26"/>
      <c r="M33" s="26"/>
    </row>
    <row r="34" spans="1:13" ht="14.25">
      <c r="A34" s="4"/>
      <c r="B34" s="5"/>
      <c r="C34" s="6"/>
      <c r="D34" s="26"/>
      <c r="E34" s="26"/>
      <c r="F34" s="26"/>
      <c r="G34" s="26"/>
      <c r="H34" s="26"/>
      <c r="I34" s="26"/>
      <c r="J34" s="26"/>
      <c r="K34" s="26"/>
      <c r="L34" s="26"/>
      <c r="M34" s="26"/>
    </row>
    <row r="35" spans="1:13" ht="14.25">
      <c r="A35" s="4"/>
      <c r="B35" s="5"/>
      <c r="C35" s="6"/>
      <c r="D35" s="26"/>
      <c r="E35" s="26"/>
      <c r="F35" s="26"/>
      <c r="G35" s="26"/>
      <c r="H35" s="26"/>
      <c r="I35" s="26"/>
      <c r="J35" s="26"/>
      <c r="K35" s="26"/>
      <c r="L35" s="26"/>
      <c r="M35" s="26"/>
    </row>
    <row r="36" spans="1:13" ht="14.25">
      <c r="A36" s="4"/>
      <c r="B36" s="5"/>
      <c r="C36" s="6"/>
      <c r="D36" s="26"/>
      <c r="E36" s="26"/>
      <c r="F36" s="26"/>
      <c r="G36" s="26"/>
      <c r="H36" s="26"/>
      <c r="I36" s="26"/>
      <c r="J36" s="26"/>
      <c r="K36" s="26"/>
      <c r="L36" s="26"/>
      <c r="M36" s="26"/>
    </row>
    <row r="37" spans="1:13" ht="14.25">
      <c r="A37" s="4"/>
      <c r="B37" s="5"/>
      <c r="C37" s="6"/>
      <c r="D37" s="26"/>
      <c r="E37" s="26"/>
      <c r="F37" s="26"/>
      <c r="G37" s="26"/>
      <c r="H37" s="26"/>
      <c r="I37" s="26"/>
      <c r="J37" s="26"/>
      <c r="K37" s="26"/>
      <c r="L37" s="26"/>
      <c r="M37" s="26"/>
    </row>
    <row r="38" spans="1:13" ht="14.25">
      <c r="A38" s="4"/>
      <c r="B38" s="5"/>
      <c r="C38" s="6"/>
      <c r="D38" s="26"/>
      <c r="E38" s="26"/>
      <c r="F38" s="26"/>
      <c r="G38" s="26"/>
      <c r="H38" s="26"/>
      <c r="I38" s="26"/>
      <c r="J38" s="26"/>
      <c r="K38" s="26"/>
      <c r="L38" s="26"/>
      <c r="M38" s="26"/>
    </row>
    <row r="39" spans="1:13" ht="14.25">
      <c r="A39" s="4"/>
      <c r="B39" s="5"/>
      <c r="C39" s="6"/>
      <c r="D39" s="26"/>
      <c r="E39" s="26"/>
      <c r="F39" s="26"/>
      <c r="G39" s="26"/>
      <c r="H39" s="26"/>
      <c r="I39" s="26"/>
      <c r="J39" s="26"/>
      <c r="K39" s="26"/>
      <c r="L39" s="26"/>
      <c r="M39" s="26"/>
    </row>
    <row r="40" spans="1:13" ht="14.25">
      <c r="A40" s="4"/>
      <c r="B40" s="5"/>
      <c r="C40" s="6"/>
      <c r="D40" s="26"/>
      <c r="E40" s="26"/>
      <c r="F40" s="26"/>
      <c r="G40" s="26"/>
      <c r="H40" s="26"/>
      <c r="I40" s="26"/>
      <c r="J40" s="26"/>
      <c r="K40" s="26"/>
      <c r="L40" s="26"/>
      <c r="M40" s="26"/>
    </row>
    <row r="41" spans="1:13" ht="14.25">
      <c r="A41" s="4"/>
      <c r="B41" s="5"/>
      <c r="C41" s="6"/>
      <c r="D41" s="26"/>
      <c r="E41" s="26"/>
      <c r="F41" s="26"/>
      <c r="G41" s="26"/>
      <c r="H41" s="26"/>
      <c r="I41" s="26"/>
      <c r="J41" s="26"/>
      <c r="K41" s="26"/>
      <c r="L41" s="26"/>
      <c r="M41" s="26"/>
    </row>
    <row r="42" spans="1:13" ht="14.25">
      <c r="A42" s="4"/>
      <c r="B42" s="5"/>
      <c r="C42" s="6"/>
      <c r="D42" s="26"/>
      <c r="E42" s="26"/>
      <c r="F42" s="26"/>
      <c r="G42" s="26"/>
      <c r="H42" s="26"/>
      <c r="I42" s="26"/>
      <c r="J42" s="26"/>
      <c r="K42" s="26"/>
      <c r="L42" s="26"/>
      <c r="M42" s="26"/>
    </row>
    <row r="43" spans="1:13" ht="14.25">
      <c r="A43" s="4"/>
      <c r="B43" s="5"/>
      <c r="C43" s="6"/>
      <c r="D43" s="26"/>
      <c r="E43" s="26"/>
      <c r="F43" s="26"/>
      <c r="G43" s="26"/>
      <c r="H43" s="26"/>
      <c r="I43" s="26"/>
      <c r="J43" s="26"/>
      <c r="K43" s="26"/>
      <c r="L43" s="26"/>
      <c r="M43" s="26"/>
    </row>
    <row r="44" spans="1:13" ht="14.25">
      <c r="A44" s="4"/>
      <c r="B44" s="5"/>
      <c r="C44" s="6"/>
      <c r="D44" s="26"/>
      <c r="E44" s="26"/>
      <c r="F44" s="26"/>
      <c r="G44" s="26"/>
      <c r="H44" s="26"/>
      <c r="I44" s="26"/>
      <c r="J44" s="26"/>
      <c r="K44" s="26"/>
      <c r="L44" s="26"/>
      <c r="M44" s="26"/>
    </row>
    <row r="45" spans="1:13" ht="14.25">
      <c r="A45" s="4"/>
      <c r="B45" s="5"/>
      <c r="C45" s="6"/>
      <c r="D45" s="26"/>
      <c r="E45" s="26"/>
      <c r="F45" s="26"/>
      <c r="G45" s="26"/>
      <c r="H45" s="26"/>
      <c r="I45" s="26"/>
      <c r="J45" s="26"/>
      <c r="K45" s="26"/>
      <c r="L45" s="26"/>
      <c r="M45" s="26"/>
    </row>
    <row r="46" spans="1:13" ht="14.25">
      <c r="A46" s="4"/>
      <c r="B46" s="5"/>
      <c r="C46" s="6"/>
      <c r="D46" s="26"/>
      <c r="E46" s="26"/>
      <c r="F46" s="26"/>
      <c r="G46" s="26"/>
      <c r="H46" s="26"/>
      <c r="I46" s="26"/>
      <c r="J46" s="26"/>
      <c r="K46" s="26"/>
      <c r="L46" s="26"/>
      <c r="M46" s="26"/>
    </row>
    <row r="47" spans="1:13" ht="14.25">
      <c r="A47" s="4"/>
      <c r="B47" s="5"/>
      <c r="C47" s="6"/>
      <c r="D47" s="26"/>
      <c r="E47" s="26"/>
      <c r="F47" s="26"/>
      <c r="G47" s="26"/>
      <c r="H47" s="26"/>
      <c r="I47" s="26"/>
      <c r="J47" s="26"/>
      <c r="K47" s="26"/>
      <c r="L47" s="26"/>
      <c r="M47" s="26"/>
    </row>
    <row r="48" spans="1:13" ht="14.25">
      <c r="A48" s="4"/>
      <c r="B48" s="5"/>
      <c r="C48" s="6"/>
      <c r="D48" s="26"/>
      <c r="E48" s="26"/>
      <c r="F48" s="26"/>
      <c r="G48" s="26"/>
      <c r="H48" s="26"/>
      <c r="I48" s="26"/>
      <c r="J48" s="26"/>
      <c r="K48" s="26"/>
      <c r="L48" s="26"/>
      <c r="M48" s="26"/>
    </row>
    <row r="49" spans="1:13" ht="14.25">
      <c r="A49" s="4"/>
      <c r="B49" s="5"/>
      <c r="C49" s="6"/>
      <c r="D49" s="26"/>
      <c r="E49" s="26"/>
      <c r="F49" s="26"/>
      <c r="G49" s="26"/>
      <c r="H49" s="26"/>
      <c r="I49" s="26"/>
      <c r="J49" s="26"/>
      <c r="K49" s="26"/>
      <c r="L49" s="26"/>
      <c r="M49" s="26"/>
    </row>
    <row r="50" spans="1:13" ht="14.25">
      <c r="A50" s="4"/>
      <c r="B50" s="5"/>
      <c r="C50" s="6"/>
      <c r="D50" s="26"/>
      <c r="E50" s="26"/>
      <c r="F50" s="26"/>
      <c r="G50" s="26"/>
      <c r="H50" s="26"/>
      <c r="I50" s="26"/>
      <c r="J50" s="26"/>
      <c r="K50" s="26"/>
      <c r="L50" s="26"/>
      <c r="M50" s="26"/>
    </row>
    <row r="51" spans="1:13" ht="14.25">
      <c r="A51" s="4"/>
      <c r="B51" s="5"/>
      <c r="C51" s="6"/>
      <c r="D51" s="26"/>
      <c r="E51" s="26"/>
      <c r="F51" s="26"/>
      <c r="G51" s="26"/>
      <c r="H51" s="26"/>
      <c r="I51" s="26"/>
      <c r="J51" s="26"/>
      <c r="K51" s="26"/>
      <c r="L51" s="26"/>
      <c r="M51" s="26"/>
    </row>
    <row r="52" spans="1:13" ht="14.25">
      <c r="A52" s="4"/>
      <c r="B52" s="5"/>
      <c r="C52" s="6"/>
      <c r="D52" s="26"/>
      <c r="E52" s="26"/>
      <c r="F52" s="26"/>
      <c r="G52" s="26"/>
      <c r="H52" s="26"/>
      <c r="I52" s="26"/>
      <c r="J52" s="26"/>
      <c r="K52" s="26"/>
      <c r="L52" s="26"/>
      <c r="M52" s="26"/>
    </row>
    <row r="53" spans="1:13" ht="14.25">
      <c r="A53" s="4"/>
      <c r="B53" s="5"/>
      <c r="C53" s="6"/>
      <c r="D53" s="26"/>
      <c r="E53" s="26"/>
      <c r="F53" s="26"/>
      <c r="G53" s="26"/>
      <c r="H53" s="26"/>
      <c r="I53" s="26"/>
      <c r="J53" s="26"/>
      <c r="K53" s="26"/>
      <c r="L53" s="26"/>
      <c r="M53" s="26"/>
    </row>
    <row r="54" spans="1:13" ht="14.25">
      <c r="A54" s="4"/>
      <c r="B54" s="5"/>
      <c r="C54" s="6"/>
      <c r="D54" s="26"/>
      <c r="E54" s="26"/>
      <c r="F54" s="26"/>
      <c r="G54" s="26"/>
      <c r="H54" s="26"/>
      <c r="I54" s="26"/>
      <c r="J54" s="26"/>
      <c r="K54" s="26"/>
      <c r="L54" s="26"/>
      <c r="M54" s="26"/>
    </row>
    <row r="55" spans="1:13" ht="14.25">
      <c r="A55" s="4"/>
      <c r="B55" s="5"/>
      <c r="C55" s="6"/>
      <c r="D55" s="26"/>
      <c r="E55" s="26"/>
      <c r="F55" s="26"/>
      <c r="G55" s="26"/>
      <c r="H55" s="26"/>
      <c r="I55" s="26"/>
      <c r="J55" s="26"/>
      <c r="K55" s="26"/>
      <c r="L55" s="26"/>
      <c r="M55" s="26"/>
    </row>
    <row r="56" spans="1:13" ht="14.25">
      <c r="A56" s="4"/>
      <c r="B56" s="5"/>
      <c r="C56" s="6"/>
      <c r="D56" s="26"/>
      <c r="E56" s="26"/>
      <c r="F56" s="26"/>
      <c r="G56" s="26"/>
      <c r="H56" s="26"/>
      <c r="I56" s="26"/>
      <c r="J56" s="26"/>
      <c r="K56" s="26"/>
      <c r="L56" s="26"/>
      <c r="M56" s="26"/>
    </row>
    <row r="57" spans="1:13" ht="14.25">
      <c r="A57" s="4"/>
      <c r="B57" s="5"/>
      <c r="C57" s="6"/>
      <c r="D57" s="26"/>
      <c r="E57" s="26"/>
      <c r="F57" s="26"/>
      <c r="G57" s="26"/>
      <c r="H57" s="26"/>
      <c r="I57" s="26"/>
      <c r="J57" s="26"/>
      <c r="K57" s="26"/>
      <c r="L57" s="26"/>
      <c r="M57" s="26"/>
    </row>
    <row r="58" spans="1:13" ht="14.25">
      <c r="A58" s="4"/>
      <c r="B58" s="5"/>
      <c r="C58" s="6"/>
      <c r="D58" s="26"/>
      <c r="E58" s="26"/>
      <c r="F58" s="26"/>
      <c r="G58" s="26"/>
      <c r="H58" s="26"/>
      <c r="I58" s="26"/>
      <c r="J58" s="26"/>
      <c r="K58" s="26"/>
      <c r="L58" s="26"/>
      <c r="M58" s="26"/>
    </row>
    <row r="59" spans="1:13" ht="14.25">
      <c r="A59" s="4"/>
      <c r="B59" s="5"/>
      <c r="C59" s="6"/>
      <c r="D59" s="26"/>
      <c r="E59" s="26"/>
      <c r="F59" s="26"/>
      <c r="G59" s="26"/>
      <c r="H59" s="26"/>
      <c r="I59" s="26"/>
      <c r="J59" s="26"/>
      <c r="K59" s="26"/>
      <c r="L59" s="26"/>
      <c r="M59" s="26"/>
    </row>
    <row r="60" spans="1:13" ht="14.25">
      <c r="A60" s="4"/>
      <c r="B60" s="5"/>
      <c r="C60" s="6"/>
      <c r="D60" s="26"/>
      <c r="E60" s="26"/>
      <c r="F60" s="26"/>
      <c r="G60" s="26"/>
      <c r="H60" s="26"/>
      <c r="I60" s="26"/>
      <c r="J60" s="26"/>
      <c r="K60" s="26"/>
      <c r="L60" s="26"/>
      <c r="M60" s="26"/>
    </row>
    <row r="61" spans="1:13" ht="14.25">
      <c r="A61" s="4"/>
      <c r="B61" s="5"/>
      <c r="C61" s="6"/>
      <c r="D61" s="26"/>
      <c r="E61" s="26"/>
      <c r="F61" s="26"/>
      <c r="G61" s="26"/>
      <c r="H61" s="26"/>
      <c r="I61" s="26"/>
      <c r="J61" s="26"/>
      <c r="K61" s="26"/>
      <c r="L61" s="26"/>
      <c r="M61" s="26"/>
    </row>
    <row r="62" spans="1:13" ht="14.25">
      <c r="A62" s="4"/>
      <c r="B62" s="5"/>
      <c r="C62" s="6"/>
      <c r="D62" s="26"/>
      <c r="E62" s="26"/>
      <c r="F62" s="26"/>
      <c r="G62" s="26"/>
      <c r="H62" s="26"/>
      <c r="I62" s="26"/>
      <c r="J62" s="26"/>
      <c r="K62" s="26"/>
      <c r="L62" s="26"/>
      <c r="M62" s="26"/>
    </row>
    <row r="63" spans="1:13" ht="14.25">
      <c r="A63" s="4"/>
      <c r="B63" s="5"/>
      <c r="C63" s="6"/>
      <c r="D63" s="26"/>
      <c r="E63" s="26"/>
      <c r="F63" s="26"/>
      <c r="G63" s="26"/>
      <c r="H63" s="26"/>
      <c r="I63" s="26"/>
      <c r="J63" s="26"/>
      <c r="K63" s="26"/>
      <c r="L63" s="26"/>
      <c r="M63" s="26"/>
    </row>
    <row r="64" spans="1:13" ht="14.25">
      <c r="A64" s="4"/>
      <c r="B64" s="5"/>
      <c r="C64" s="6"/>
      <c r="D64" s="26"/>
      <c r="E64" s="26"/>
      <c r="F64" s="26"/>
      <c r="G64" s="26"/>
      <c r="H64" s="26"/>
      <c r="I64" s="26"/>
      <c r="J64" s="26"/>
      <c r="K64" s="26"/>
      <c r="L64" s="26"/>
      <c r="M64" s="26"/>
    </row>
    <row r="65" spans="1:13" ht="14.25">
      <c r="A65" s="4"/>
      <c r="B65" s="5"/>
      <c r="C65" s="6"/>
      <c r="D65" s="26"/>
      <c r="E65" s="26"/>
      <c r="F65" s="26"/>
      <c r="G65" s="26"/>
      <c r="H65" s="26"/>
      <c r="I65" s="26"/>
      <c r="J65" s="26"/>
      <c r="K65" s="26"/>
      <c r="L65" s="26"/>
      <c r="M65" s="26"/>
    </row>
    <row r="66" spans="1:13" ht="14.25">
      <c r="A66" s="4"/>
      <c r="B66" s="5"/>
      <c r="C66" s="6"/>
      <c r="D66" s="26"/>
      <c r="E66" s="26"/>
      <c r="F66" s="26"/>
      <c r="G66" s="26"/>
      <c r="H66" s="26"/>
      <c r="I66" s="26"/>
      <c r="J66" s="26"/>
      <c r="K66" s="26"/>
      <c r="L66" s="26"/>
      <c r="M66" s="26"/>
    </row>
    <row r="67" spans="1:13" ht="14.25">
      <c r="A67" s="4"/>
      <c r="B67" s="5"/>
      <c r="C67" s="6"/>
      <c r="D67" s="26"/>
      <c r="E67" s="26"/>
      <c r="F67" s="26"/>
      <c r="G67" s="26"/>
      <c r="H67" s="26"/>
      <c r="I67" s="26"/>
      <c r="J67" s="26"/>
      <c r="K67" s="26"/>
      <c r="L67" s="26"/>
      <c r="M67" s="26"/>
    </row>
    <row r="68" spans="1:13" ht="14.25">
      <c r="A68" s="4"/>
      <c r="B68" s="5"/>
      <c r="C68" s="6"/>
      <c r="D68" s="26"/>
      <c r="E68" s="26"/>
      <c r="F68" s="26"/>
      <c r="G68" s="26"/>
      <c r="H68" s="26"/>
      <c r="I68" s="26"/>
      <c r="J68" s="26"/>
      <c r="K68" s="26"/>
      <c r="L68" s="26"/>
      <c r="M68" s="26"/>
    </row>
    <row r="69" spans="1:13" ht="14.25">
      <c r="A69" s="4"/>
      <c r="B69" s="5"/>
      <c r="C69" s="6"/>
      <c r="D69" s="26"/>
      <c r="E69" s="26"/>
      <c r="F69" s="26"/>
      <c r="G69" s="26"/>
      <c r="H69" s="26"/>
      <c r="I69" s="26"/>
      <c r="J69" s="26"/>
      <c r="K69" s="26"/>
      <c r="L69" s="26"/>
      <c r="M69" s="26"/>
    </row>
    <row r="70" spans="1:13" ht="14.25">
      <c r="A70" s="4"/>
      <c r="B70" s="5"/>
      <c r="C70" s="6"/>
      <c r="D70" s="26"/>
      <c r="E70" s="26"/>
      <c r="F70" s="26"/>
      <c r="G70" s="26"/>
      <c r="H70" s="26"/>
      <c r="I70" s="26"/>
      <c r="J70" s="26"/>
      <c r="K70" s="26"/>
      <c r="L70" s="26"/>
      <c r="M70" s="26"/>
    </row>
    <row r="71" spans="1:13" ht="14.25">
      <c r="A71" s="4"/>
      <c r="B71" s="5"/>
      <c r="C71" s="6"/>
      <c r="D71" s="26"/>
      <c r="E71" s="26"/>
      <c r="F71" s="26"/>
      <c r="G71" s="26"/>
      <c r="H71" s="26"/>
      <c r="I71" s="26"/>
      <c r="J71" s="26"/>
      <c r="K71" s="26"/>
      <c r="L71" s="26"/>
      <c r="M71" s="26"/>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5"/>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9"/>
      <c r="C1" s="19"/>
      <c r="D1" s="19"/>
      <c r="E1" s="19"/>
      <c r="F1" s="19"/>
      <c r="G1" s="12" t="s">
        <v>55</v>
      </c>
      <c r="H1" s="11"/>
      <c r="I1" s="11"/>
    </row>
    <row r="2" spans="1:9" ht="28.5" customHeight="1">
      <c r="A2" s="161" t="s">
        <v>166</v>
      </c>
      <c r="B2" s="161"/>
      <c r="C2" s="161"/>
      <c r="D2" s="161"/>
      <c r="E2" s="161"/>
      <c r="F2" s="161"/>
      <c r="G2" s="161"/>
      <c r="H2" s="11"/>
      <c r="I2" s="11"/>
    </row>
    <row r="3" spans="1:9" ht="22.5" customHeight="1">
      <c r="A3" s="58" t="s">
        <v>209</v>
      </c>
      <c r="B3" s="14"/>
      <c r="C3" s="14"/>
      <c r="D3" s="14"/>
      <c r="E3" s="20"/>
      <c r="F3" s="20"/>
      <c r="G3" s="35" t="s">
        <v>0</v>
      </c>
      <c r="H3" s="16"/>
      <c r="I3" s="16"/>
    </row>
    <row r="4" spans="1:9" ht="29.25" customHeight="1">
      <c r="A4" s="168" t="s">
        <v>33</v>
      </c>
      <c r="B4" s="168"/>
      <c r="C4" s="168"/>
      <c r="D4" s="168"/>
      <c r="E4" s="163" t="s">
        <v>28</v>
      </c>
      <c r="F4" s="165" t="s">
        <v>34</v>
      </c>
      <c r="G4" s="165" t="s">
        <v>23</v>
      </c>
      <c r="H4" s="18"/>
      <c r="I4" s="18"/>
    </row>
    <row r="5" spans="1:9" ht="29.25" customHeight="1">
      <c r="A5" s="163" t="s">
        <v>35</v>
      </c>
      <c r="B5" s="163"/>
      <c r="C5" s="163"/>
      <c r="D5" s="163" t="s">
        <v>5</v>
      </c>
      <c r="E5" s="163"/>
      <c r="F5" s="165"/>
      <c r="G5" s="165"/>
      <c r="H5" s="18"/>
      <c r="I5" s="18"/>
    </row>
    <row r="6" spans="1:9" ht="29.25" customHeight="1">
      <c r="A6" s="17" t="s">
        <v>36</v>
      </c>
      <c r="B6" s="17" t="s">
        <v>37</v>
      </c>
      <c r="C6" s="17" t="s">
        <v>38</v>
      </c>
      <c r="D6" s="164"/>
      <c r="E6" s="163"/>
      <c r="F6" s="165"/>
      <c r="G6" s="165"/>
      <c r="H6" s="18"/>
      <c r="I6" s="18"/>
    </row>
    <row r="7" spans="1:9" s="82" customFormat="1" ht="29.25" customHeight="1">
      <c r="A7" s="90"/>
      <c r="B7" s="90"/>
      <c r="C7" s="91"/>
      <c r="D7" s="92" t="s">
        <v>53</v>
      </c>
      <c r="E7" s="121">
        <f>E8+E12</f>
        <v>401.8</v>
      </c>
      <c r="F7" s="94">
        <f>F8+F12</f>
        <v>401.8</v>
      </c>
      <c r="G7" s="94">
        <f>G8+G12</f>
        <v>0</v>
      </c>
      <c r="H7" s="11"/>
      <c r="I7" s="11"/>
    </row>
    <row r="8" spans="1:9" ht="29.25" customHeight="1">
      <c r="A8" s="90" t="s">
        <v>191</v>
      </c>
      <c r="B8" s="90"/>
      <c r="C8" s="91"/>
      <c r="D8" s="92" t="s">
        <v>192</v>
      </c>
      <c r="E8" s="121">
        <f>E9</f>
        <v>377.44</v>
      </c>
      <c r="F8" s="94">
        <f>F9</f>
        <v>377.44</v>
      </c>
      <c r="G8" s="94">
        <f>G9</f>
        <v>0</v>
      </c>
    </row>
    <row r="9" spans="1:9" ht="29.25" customHeight="1">
      <c r="A9" s="90" t="s">
        <v>193</v>
      </c>
      <c r="B9" s="90" t="s">
        <v>194</v>
      </c>
      <c r="C9" s="91"/>
      <c r="D9" s="92" t="s">
        <v>195</v>
      </c>
      <c r="E9" s="121">
        <f>SUM(E10:E11)</f>
        <v>377.44</v>
      </c>
      <c r="F9" s="94">
        <f>SUM(F10:F11)</f>
        <v>377.44</v>
      </c>
      <c r="G9" s="94">
        <f>SUM(G10:G11)</f>
        <v>0</v>
      </c>
    </row>
    <row r="10" spans="1:9" ht="29.25" customHeight="1">
      <c r="A10" s="90" t="s">
        <v>196</v>
      </c>
      <c r="B10" s="90" t="s">
        <v>197</v>
      </c>
      <c r="C10" s="91" t="s">
        <v>194</v>
      </c>
      <c r="D10" s="92" t="s">
        <v>198</v>
      </c>
      <c r="E10" s="121">
        <v>361.19</v>
      </c>
      <c r="F10" s="94">
        <v>361.19</v>
      </c>
      <c r="G10" s="94">
        <v>0</v>
      </c>
    </row>
    <row r="11" spans="1:9" ht="29.25" customHeight="1">
      <c r="A11" s="90" t="s">
        <v>196</v>
      </c>
      <c r="B11" s="90" t="s">
        <v>197</v>
      </c>
      <c r="C11" s="91" t="s">
        <v>199</v>
      </c>
      <c r="D11" s="92" t="s">
        <v>200</v>
      </c>
      <c r="E11" s="121">
        <v>16.25</v>
      </c>
      <c r="F11" s="94">
        <v>16.25</v>
      </c>
      <c r="G11" s="94">
        <v>0</v>
      </c>
    </row>
    <row r="12" spans="1:9" ht="29.25" customHeight="1">
      <c r="A12" s="90" t="s">
        <v>201</v>
      </c>
      <c r="B12" s="90"/>
      <c r="C12" s="91"/>
      <c r="D12" s="92" t="s">
        <v>202</v>
      </c>
      <c r="E12" s="121">
        <f t="shared" ref="E12:G13" si="0">E13</f>
        <v>24.36</v>
      </c>
      <c r="F12" s="94">
        <f t="shared" si="0"/>
        <v>24.36</v>
      </c>
      <c r="G12" s="94">
        <f t="shared" si="0"/>
        <v>0</v>
      </c>
    </row>
    <row r="13" spans="1:9" ht="29.25" customHeight="1">
      <c r="A13" s="90" t="s">
        <v>203</v>
      </c>
      <c r="B13" s="90" t="s">
        <v>204</v>
      </c>
      <c r="C13" s="91"/>
      <c r="D13" s="92" t="s">
        <v>205</v>
      </c>
      <c r="E13" s="121">
        <f t="shared" si="0"/>
        <v>24.36</v>
      </c>
      <c r="F13" s="94">
        <f t="shared" si="0"/>
        <v>24.36</v>
      </c>
      <c r="G13" s="94">
        <f t="shared" si="0"/>
        <v>0</v>
      </c>
    </row>
    <row r="14" spans="1:9" ht="29.25" customHeight="1">
      <c r="A14" s="90" t="s">
        <v>206</v>
      </c>
      <c r="B14" s="90" t="s">
        <v>207</v>
      </c>
      <c r="C14" s="91" t="s">
        <v>199</v>
      </c>
      <c r="D14" s="92" t="s">
        <v>208</v>
      </c>
      <c r="E14" s="121">
        <v>24.36</v>
      </c>
      <c r="F14" s="94">
        <v>24.36</v>
      </c>
      <c r="G14" s="94">
        <v>0</v>
      </c>
    </row>
    <row r="15" spans="1:9" ht="23.25" customHeight="1">
      <c r="A15" s="175" t="s">
        <v>211</v>
      </c>
      <c r="B15" s="175"/>
      <c r="C15" s="175"/>
      <c r="D15" s="175"/>
      <c r="E15" s="175"/>
      <c r="F15" s="175"/>
      <c r="G15" s="175"/>
      <c r="H15" s="122"/>
      <c r="I15" s="122"/>
    </row>
  </sheetData>
  <sheetProtection formatCells="0" formatColumns="0" formatRows="0"/>
  <mergeCells count="8">
    <mergeCell ref="A15:G15"/>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35"/>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27"/>
      <c r="B1" s="28"/>
      <c r="C1" s="28"/>
      <c r="D1" s="28"/>
      <c r="E1" s="12" t="s">
        <v>49</v>
      </c>
      <c r="F1" s="28"/>
      <c r="G1" s="28"/>
      <c r="H1" s="28"/>
      <c r="I1" s="28"/>
      <c r="J1" s="28"/>
      <c r="K1" s="28"/>
      <c r="L1" s="28"/>
      <c r="M1" s="29"/>
    </row>
    <row r="2" spans="1:13" ht="30" customHeight="1">
      <c r="A2" s="178" t="s">
        <v>167</v>
      </c>
      <c r="B2" s="178"/>
      <c r="C2" s="178"/>
      <c r="D2" s="178"/>
      <c r="E2" s="178"/>
      <c r="F2" s="30"/>
      <c r="G2" s="30"/>
      <c r="H2" s="30"/>
      <c r="I2" s="30"/>
      <c r="J2" s="30"/>
      <c r="K2" s="30"/>
      <c r="L2" s="30"/>
      <c r="M2" s="29"/>
    </row>
    <row r="3" spans="1:13" ht="21" customHeight="1">
      <c r="A3" s="31" t="s">
        <v>241</v>
      </c>
      <c r="B3" s="31"/>
      <c r="C3" s="31"/>
      <c r="D3" s="32"/>
      <c r="E3" s="37" t="s">
        <v>0</v>
      </c>
      <c r="F3" s="28"/>
      <c r="G3" s="28"/>
      <c r="H3" s="28"/>
      <c r="I3" s="28"/>
      <c r="J3" s="28"/>
      <c r="K3" s="28"/>
      <c r="L3" s="33"/>
      <c r="M3" s="29"/>
    </row>
    <row r="4" spans="1:13" ht="27" customHeight="1">
      <c r="A4" s="179" t="s">
        <v>56</v>
      </c>
      <c r="B4" s="179"/>
      <c r="C4" s="180" t="s">
        <v>28</v>
      </c>
      <c r="D4" s="182" t="s">
        <v>50</v>
      </c>
      <c r="E4" s="183" t="s">
        <v>51</v>
      </c>
      <c r="F4" s="176" t="s">
        <v>162</v>
      </c>
      <c r="G4" s="33"/>
      <c r="H4" s="33"/>
      <c r="I4" s="33"/>
      <c r="J4" s="33"/>
      <c r="K4" s="33"/>
      <c r="L4" s="33"/>
      <c r="M4" s="33"/>
    </row>
    <row r="5" spans="1:13" ht="27" customHeight="1">
      <c r="A5" s="34" t="s">
        <v>52</v>
      </c>
      <c r="B5" s="34" t="s">
        <v>5</v>
      </c>
      <c r="C5" s="181"/>
      <c r="D5" s="182"/>
      <c r="E5" s="183"/>
      <c r="F5" s="177"/>
      <c r="G5" s="33"/>
      <c r="H5" s="33"/>
      <c r="I5" s="33"/>
      <c r="J5" s="33"/>
      <c r="K5" s="33"/>
      <c r="L5" s="33"/>
      <c r="M5" s="33"/>
    </row>
    <row r="6" spans="1:13" s="82" customFormat="1" ht="27" customHeight="1">
      <c r="A6" s="125"/>
      <c r="B6" s="125" t="s">
        <v>53</v>
      </c>
      <c r="C6" s="126">
        <f>C7+C15+C31+C33</f>
        <v>401.8</v>
      </c>
      <c r="D6" s="127">
        <f>D7+D15+D31+D33</f>
        <v>283.73</v>
      </c>
      <c r="E6" s="128">
        <f>E7+E15+E31+E33</f>
        <v>116.07000000000001</v>
      </c>
      <c r="F6" s="123">
        <f>F7+F15+F31+F33</f>
        <v>2</v>
      </c>
      <c r="G6" s="124"/>
      <c r="H6" s="124"/>
      <c r="I6" s="124"/>
      <c r="J6" s="124"/>
      <c r="K6" s="124"/>
      <c r="L6" s="124"/>
      <c r="M6" s="124"/>
    </row>
    <row r="7" spans="1:13" ht="27" customHeight="1">
      <c r="A7" s="125">
        <v>301</v>
      </c>
      <c r="B7" s="125" t="s">
        <v>212</v>
      </c>
      <c r="C7" s="126">
        <f>SUM(C8:C14)</f>
        <v>259.32</v>
      </c>
      <c r="D7" s="127">
        <f>SUM(D8:D14)</f>
        <v>259.32</v>
      </c>
      <c r="E7" s="128">
        <f>SUM(E8:E14)</f>
        <v>0</v>
      </c>
      <c r="F7" s="123">
        <f>SUM(F8:F14)</f>
        <v>0</v>
      </c>
    </row>
    <row r="8" spans="1:13" ht="27" customHeight="1">
      <c r="A8" s="125">
        <v>30101</v>
      </c>
      <c r="B8" s="125" t="s">
        <v>213</v>
      </c>
      <c r="C8" s="126">
        <v>116.87</v>
      </c>
      <c r="D8" s="127">
        <v>116.87</v>
      </c>
      <c r="E8" s="128">
        <v>0</v>
      </c>
      <c r="F8" s="123">
        <v>0</v>
      </c>
    </row>
    <row r="9" spans="1:13" ht="27" customHeight="1">
      <c r="A9" s="125">
        <v>30102</v>
      </c>
      <c r="B9" s="125" t="s">
        <v>214</v>
      </c>
      <c r="C9" s="126">
        <v>87.46</v>
      </c>
      <c r="D9" s="127">
        <v>87.46</v>
      </c>
      <c r="E9" s="128">
        <v>0</v>
      </c>
      <c r="F9" s="123">
        <v>0</v>
      </c>
    </row>
    <row r="10" spans="1:13" ht="27" customHeight="1">
      <c r="A10" s="125">
        <v>30103</v>
      </c>
      <c r="B10" s="125" t="s">
        <v>215</v>
      </c>
      <c r="C10" s="126">
        <v>9.74</v>
      </c>
      <c r="D10" s="127">
        <v>9.74</v>
      </c>
      <c r="E10" s="128">
        <v>0</v>
      </c>
      <c r="F10" s="123">
        <v>0</v>
      </c>
    </row>
    <row r="11" spans="1:13" ht="27" customHeight="1">
      <c r="A11" s="125">
        <v>30110</v>
      </c>
      <c r="B11" s="125" t="s">
        <v>216</v>
      </c>
      <c r="C11" s="126">
        <v>17</v>
      </c>
      <c r="D11" s="127">
        <v>17</v>
      </c>
      <c r="E11" s="128">
        <v>0</v>
      </c>
      <c r="F11" s="123">
        <v>0</v>
      </c>
    </row>
    <row r="12" spans="1:13" ht="27" customHeight="1">
      <c r="A12" s="125">
        <v>30111</v>
      </c>
      <c r="B12" s="125" t="s">
        <v>217</v>
      </c>
      <c r="C12" s="126">
        <v>19</v>
      </c>
      <c r="D12" s="127">
        <v>19</v>
      </c>
      <c r="E12" s="128">
        <v>0</v>
      </c>
      <c r="F12" s="123">
        <v>0</v>
      </c>
    </row>
    <row r="13" spans="1:13" ht="27" customHeight="1">
      <c r="A13" s="125">
        <v>30112</v>
      </c>
      <c r="B13" s="125" t="s">
        <v>218</v>
      </c>
      <c r="C13" s="126">
        <v>3</v>
      </c>
      <c r="D13" s="127">
        <v>3</v>
      </c>
      <c r="E13" s="128">
        <v>0</v>
      </c>
      <c r="F13" s="123">
        <v>0</v>
      </c>
    </row>
    <row r="14" spans="1:13" ht="27" customHeight="1">
      <c r="A14" s="125">
        <v>30199</v>
      </c>
      <c r="B14" s="125" t="s">
        <v>219</v>
      </c>
      <c r="C14" s="126">
        <v>6.25</v>
      </c>
      <c r="D14" s="127">
        <v>6.25</v>
      </c>
      <c r="E14" s="128">
        <v>0</v>
      </c>
      <c r="F14" s="123">
        <v>0</v>
      </c>
    </row>
    <row r="15" spans="1:13" ht="27" customHeight="1">
      <c r="A15" s="125">
        <v>302</v>
      </c>
      <c r="B15" s="125" t="s">
        <v>220</v>
      </c>
      <c r="C15" s="126">
        <f>SUM(C16:C30)</f>
        <v>116.07000000000001</v>
      </c>
      <c r="D15" s="127">
        <f>SUM(D16:D30)</f>
        <v>0</v>
      </c>
      <c r="E15" s="128">
        <f>SUM(E16:E30)</f>
        <v>116.07000000000001</v>
      </c>
      <c r="F15" s="123">
        <f>SUM(F16:F30)</f>
        <v>0</v>
      </c>
    </row>
    <row r="16" spans="1:13" ht="27" customHeight="1">
      <c r="A16" s="125">
        <v>30201</v>
      </c>
      <c r="B16" s="125" t="s">
        <v>221</v>
      </c>
      <c r="C16" s="126">
        <v>4</v>
      </c>
      <c r="D16" s="127">
        <v>0</v>
      </c>
      <c r="E16" s="128">
        <v>4</v>
      </c>
      <c r="F16" s="123">
        <v>0</v>
      </c>
    </row>
    <row r="17" spans="1:6" ht="27" customHeight="1">
      <c r="A17" s="125">
        <v>30202</v>
      </c>
      <c r="B17" s="125" t="s">
        <v>222</v>
      </c>
      <c r="C17" s="126">
        <v>2</v>
      </c>
      <c r="D17" s="127">
        <v>0</v>
      </c>
      <c r="E17" s="128">
        <v>2</v>
      </c>
      <c r="F17" s="123">
        <v>0</v>
      </c>
    </row>
    <row r="18" spans="1:6" ht="27" customHeight="1">
      <c r="A18" s="125">
        <v>30206</v>
      </c>
      <c r="B18" s="125" t="s">
        <v>223</v>
      </c>
      <c r="C18" s="126">
        <v>4</v>
      </c>
      <c r="D18" s="127">
        <v>0</v>
      </c>
      <c r="E18" s="128">
        <v>4</v>
      </c>
      <c r="F18" s="123">
        <v>0</v>
      </c>
    </row>
    <row r="19" spans="1:6" ht="27" customHeight="1">
      <c r="A19" s="125">
        <v>30207</v>
      </c>
      <c r="B19" s="125" t="s">
        <v>224</v>
      </c>
      <c r="C19" s="126">
        <v>1</v>
      </c>
      <c r="D19" s="127">
        <v>0</v>
      </c>
      <c r="E19" s="128">
        <v>1</v>
      </c>
      <c r="F19" s="123">
        <v>0</v>
      </c>
    </row>
    <row r="20" spans="1:6" ht="27" customHeight="1">
      <c r="A20" s="125">
        <v>30211</v>
      </c>
      <c r="B20" s="125" t="s">
        <v>225</v>
      </c>
      <c r="C20" s="126">
        <v>11</v>
      </c>
      <c r="D20" s="127">
        <v>0</v>
      </c>
      <c r="E20" s="128">
        <v>11</v>
      </c>
      <c r="F20" s="123">
        <v>0</v>
      </c>
    </row>
    <row r="21" spans="1:6" ht="27" customHeight="1">
      <c r="A21" s="125">
        <v>30213</v>
      </c>
      <c r="B21" s="125" t="s">
        <v>226</v>
      </c>
      <c r="C21" s="126">
        <v>2</v>
      </c>
      <c r="D21" s="127">
        <v>0</v>
      </c>
      <c r="E21" s="128">
        <v>2</v>
      </c>
      <c r="F21" s="123">
        <v>0</v>
      </c>
    </row>
    <row r="22" spans="1:6" ht="27" customHeight="1">
      <c r="A22" s="125">
        <v>30215</v>
      </c>
      <c r="B22" s="125" t="s">
        <v>227</v>
      </c>
      <c r="C22" s="126">
        <v>3</v>
      </c>
      <c r="D22" s="127">
        <v>0</v>
      </c>
      <c r="E22" s="128">
        <v>3</v>
      </c>
      <c r="F22" s="123">
        <v>0</v>
      </c>
    </row>
    <row r="23" spans="1:6" ht="27" customHeight="1">
      <c r="A23" s="125">
        <v>30216</v>
      </c>
      <c r="B23" s="125" t="s">
        <v>228</v>
      </c>
      <c r="C23" s="126">
        <v>3</v>
      </c>
      <c r="D23" s="127">
        <v>0</v>
      </c>
      <c r="E23" s="128">
        <v>3</v>
      </c>
      <c r="F23" s="123">
        <v>0</v>
      </c>
    </row>
    <row r="24" spans="1:6" ht="27" customHeight="1">
      <c r="A24" s="125">
        <v>30217</v>
      </c>
      <c r="B24" s="125" t="s">
        <v>229</v>
      </c>
      <c r="C24" s="126">
        <v>5</v>
      </c>
      <c r="D24" s="127">
        <v>0</v>
      </c>
      <c r="E24" s="128">
        <v>5</v>
      </c>
      <c r="F24" s="123">
        <v>0</v>
      </c>
    </row>
    <row r="25" spans="1:6" ht="27" customHeight="1">
      <c r="A25" s="125">
        <v>30226</v>
      </c>
      <c r="B25" s="125" t="s">
        <v>230</v>
      </c>
      <c r="C25" s="126">
        <v>2.5</v>
      </c>
      <c r="D25" s="127">
        <v>0</v>
      </c>
      <c r="E25" s="128">
        <v>2.5</v>
      </c>
      <c r="F25" s="123">
        <v>0</v>
      </c>
    </row>
    <row r="26" spans="1:6" ht="27" customHeight="1">
      <c r="A26" s="125">
        <v>30228</v>
      </c>
      <c r="B26" s="125" t="s">
        <v>231</v>
      </c>
      <c r="C26" s="126">
        <v>12.34</v>
      </c>
      <c r="D26" s="127">
        <v>0</v>
      </c>
      <c r="E26" s="128">
        <v>12.34</v>
      </c>
      <c r="F26" s="123">
        <v>0</v>
      </c>
    </row>
    <row r="27" spans="1:6" ht="27" customHeight="1">
      <c r="A27" s="125">
        <v>30229</v>
      </c>
      <c r="B27" s="125" t="s">
        <v>232</v>
      </c>
      <c r="C27" s="126">
        <v>5.84</v>
      </c>
      <c r="D27" s="127">
        <v>0</v>
      </c>
      <c r="E27" s="128">
        <v>5.84</v>
      </c>
      <c r="F27" s="123">
        <v>0</v>
      </c>
    </row>
    <row r="28" spans="1:6" ht="27" customHeight="1">
      <c r="A28" s="125">
        <v>30231</v>
      </c>
      <c r="B28" s="125" t="s">
        <v>233</v>
      </c>
      <c r="C28" s="126">
        <v>8</v>
      </c>
      <c r="D28" s="127">
        <v>0</v>
      </c>
      <c r="E28" s="128">
        <v>8</v>
      </c>
      <c r="F28" s="123">
        <v>0</v>
      </c>
    </row>
    <row r="29" spans="1:6" ht="27" customHeight="1">
      <c r="A29" s="125">
        <v>30239</v>
      </c>
      <c r="B29" s="125" t="s">
        <v>234</v>
      </c>
      <c r="C29" s="126">
        <v>26.44</v>
      </c>
      <c r="D29" s="127">
        <v>0</v>
      </c>
      <c r="E29" s="128">
        <v>26.44</v>
      </c>
      <c r="F29" s="123">
        <v>0</v>
      </c>
    </row>
    <row r="30" spans="1:6" ht="27" customHeight="1">
      <c r="A30" s="125">
        <v>30299</v>
      </c>
      <c r="B30" s="125" t="s">
        <v>235</v>
      </c>
      <c r="C30" s="126">
        <v>25.95</v>
      </c>
      <c r="D30" s="127">
        <v>0</v>
      </c>
      <c r="E30" s="128">
        <v>25.95</v>
      </c>
      <c r="F30" s="123">
        <v>0</v>
      </c>
    </row>
    <row r="31" spans="1:6" ht="27" customHeight="1">
      <c r="A31" s="125">
        <v>303</v>
      </c>
      <c r="B31" s="125" t="s">
        <v>236</v>
      </c>
      <c r="C31" s="126">
        <f>C32</f>
        <v>24.41</v>
      </c>
      <c r="D31" s="127">
        <f>D32</f>
        <v>24.41</v>
      </c>
      <c r="E31" s="128">
        <f>E32</f>
        <v>0</v>
      </c>
      <c r="F31" s="123">
        <f>F32</f>
        <v>0</v>
      </c>
    </row>
    <row r="32" spans="1:6" ht="27" customHeight="1">
      <c r="A32" s="125">
        <v>30302</v>
      </c>
      <c r="B32" s="125" t="s">
        <v>237</v>
      </c>
      <c r="C32" s="126">
        <v>24.41</v>
      </c>
      <c r="D32" s="127">
        <v>24.41</v>
      </c>
      <c r="E32" s="128">
        <v>0</v>
      </c>
      <c r="F32" s="123">
        <v>0</v>
      </c>
    </row>
    <row r="33" spans="1:13" ht="27" customHeight="1">
      <c r="A33" s="125">
        <v>310</v>
      </c>
      <c r="B33" s="125" t="s">
        <v>238</v>
      </c>
      <c r="C33" s="126">
        <f>C34</f>
        <v>2</v>
      </c>
      <c r="D33" s="127">
        <f>D34</f>
        <v>0</v>
      </c>
      <c r="E33" s="128">
        <f>E34</f>
        <v>0</v>
      </c>
      <c r="F33" s="123">
        <f>F34</f>
        <v>2</v>
      </c>
    </row>
    <row r="34" spans="1:13" ht="27" customHeight="1">
      <c r="A34" s="125">
        <v>31002</v>
      </c>
      <c r="B34" s="125" t="s">
        <v>239</v>
      </c>
      <c r="C34" s="126">
        <v>2</v>
      </c>
      <c r="D34" s="127">
        <v>0</v>
      </c>
      <c r="E34" s="128">
        <v>0</v>
      </c>
      <c r="F34" s="123">
        <v>2</v>
      </c>
    </row>
    <row r="35" spans="1:13" ht="25.5" customHeight="1">
      <c r="A35" s="175" t="s">
        <v>240</v>
      </c>
      <c r="B35" s="175"/>
      <c r="C35" s="175"/>
      <c r="D35" s="175"/>
      <c r="E35" s="175"/>
      <c r="F35" s="130"/>
      <c r="G35" s="130"/>
      <c r="H35" s="130"/>
      <c r="I35" s="130"/>
      <c r="J35" s="130"/>
      <c r="K35" s="130"/>
      <c r="L35" s="130"/>
      <c r="M35" s="130"/>
    </row>
  </sheetData>
  <sheetProtection formatCells="0" formatColumns="0" formatRows="0"/>
  <mergeCells count="7">
    <mergeCell ref="A35:E35"/>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12" t="s">
        <v>57</v>
      </c>
    </row>
    <row r="2" spans="1:8" ht="33.75" customHeight="1">
      <c r="B2" s="187" t="s">
        <v>168</v>
      </c>
      <c r="C2" s="187"/>
      <c r="D2" s="187"/>
      <c r="E2" s="187"/>
      <c r="F2" s="187"/>
      <c r="G2" s="187"/>
      <c r="H2" s="187"/>
    </row>
    <row r="3" spans="1:8" ht="22.5" customHeight="1">
      <c r="A3" s="133" t="s">
        <v>241</v>
      </c>
      <c r="B3" s="39"/>
      <c r="H3" s="7" t="s">
        <v>25</v>
      </c>
    </row>
    <row r="4" spans="1:8" ht="22.5" customHeight="1">
      <c r="A4" s="184" t="s">
        <v>65</v>
      </c>
      <c r="B4" s="184" t="s">
        <v>24</v>
      </c>
      <c r="C4" s="191" t="s">
        <v>60</v>
      </c>
      <c r="D4" s="192"/>
      <c r="E4" s="192"/>
      <c r="F4" s="192"/>
      <c r="G4" s="192"/>
      <c r="H4" s="193"/>
    </row>
    <row r="5" spans="1:8" ht="27" customHeight="1">
      <c r="A5" s="185"/>
      <c r="B5" s="185"/>
      <c r="C5" s="190" t="s">
        <v>54</v>
      </c>
      <c r="D5" s="184" t="s">
        <v>58</v>
      </c>
      <c r="E5" s="158" t="s">
        <v>59</v>
      </c>
      <c r="F5" s="188" t="s">
        <v>61</v>
      </c>
      <c r="G5" s="189"/>
      <c r="H5" s="158" t="s">
        <v>64</v>
      </c>
    </row>
    <row r="6" spans="1:8" ht="27" customHeight="1">
      <c r="A6" s="186"/>
      <c r="B6" s="186"/>
      <c r="C6" s="190"/>
      <c r="D6" s="186"/>
      <c r="E6" s="159"/>
      <c r="F6" s="38" t="s">
        <v>62</v>
      </c>
      <c r="G6" s="38" t="s">
        <v>63</v>
      </c>
      <c r="H6" s="159"/>
    </row>
    <row r="7" spans="1:8" s="82" customFormat="1" ht="27" customHeight="1">
      <c r="A7" s="129"/>
      <c r="B7" s="131" t="s">
        <v>53</v>
      </c>
      <c r="C7" s="132">
        <f t="shared" ref="C7:H8" si="0">C8</f>
        <v>17.5</v>
      </c>
      <c r="D7" s="132">
        <f t="shared" si="0"/>
        <v>8.5</v>
      </c>
      <c r="E7" s="132">
        <f t="shared" si="0"/>
        <v>9</v>
      </c>
      <c r="F7" s="132">
        <f t="shared" si="0"/>
        <v>0</v>
      </c>
      <c r="G7" s="132">
        <f t="shared" si="0"/>
        <v>9</v>
      </c>
      <c r="H7" s="132">
        <f t="shared" si="0"/>
        <v>0</v>
      </c>
    </row>
    <row r="8" spans="1:8" ht="27" customHeight="1">
      <c r="A8" s="129" t="s">
        <v>186</v>
      </c>
      <c r="B8" s="131" t="s">
        <v>187</v>
      </c>
      <c r="C8" s="132">
        <f t="shared" si="0"/>
        <v>17.5</v>
      </c>
      <c r="D8" s="132">
        <f t="shared" si="0"/>
        <v>8.5</v>
      </c>
      <c r="E8" s="132">
        <f t="shared" si="0"/>
        <v>9</v>
      </c>
      <c r="F8" s="132">
        <f t="shared" si="0"/>
        <v>0</v>
      </c>
      <c r="G8" s="132">
        <f t="shared" si="0"/>
        <v>9</v>
      </c>
      <c r="H8" s="132">
        <f t="shared" si="0"/>
        <v>0</v>
      </c>
    </row>
    <row r="9" spans="1:8" ht="27" customHeight="1">
      <c r="A9" s="129" t="s">
        <v>188</v>
      </c>
      <c r="B9" s="131" t="s">
        <v>189</v>
      </c>
      <c r="C9" s="132">
        <v>17.5</v>
      </c>
      <c r="D9" s="132">
        <v>8.5</v>
      </c>
      <c r="E9" s="132">
        <v>9</v>
      </c>
      <c r="F9" s="132">
        <v>0</v>
      </c>
      <c r="G9" s="132">
        <v>9</v>
      </c>
      <c r="H9" s="132">
        <v>0</v>
      </c>
    </row>
    <row r="10" spans="1:8" ht="24.75" customHeight="1">
      <c r="A10" s="175" t="s">
        <v>242</v>
      </c>
      <c r="B10" s="175"/>
      <c r="C10" s="175"/>
      <c r="D10" s="175"/>
      <c r="E10" s="175"/>
      <c r="F10" s="175"/>
      <c r="G10" s="175"/>
      <c r="H10" s="175"/>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35"/>
      <c r="B1" s="142"/>
      <c r="C1" s="142"/>
      <c r="D1" s="142"/>
      <c r="E1" s="142"/>
      <c r="F1" s="142"/>
      <c r="G1" s="137" t="s">
        <v>243</v>
      </c>
      <c r="H1" s="136"/>
      <c r="I1" s="136"/>
    </row>
    <row r="2" spans="1:9" ht="33.75" customHeight="1">
      <c r="A2" s="195" t="s">
        <v>244</v>
      </c>
      <c r="B2" s="195"/>
      <c r="C2" s="195"/>
      <c r="D2" s="195"/>
      <c r="E2" s="195"/>
      <c r="F2" s="195"/>
      <c r="G2" s="195"/>
      <c r="H2" s="136"/>
      <c r="I2" s="136"/>
    </row>
    <row r="3" spans="1:9" ht="24" customHeight="1">
      <c r="A3" s="145" t="s">
        <v>190</v>
      </c>
      <c r="B3" s="138"/>
      <c r="C3" s="138"/>
      <c r="D3" s="138"/>
      <c r="E3" s="143"/>
      <c r="F3" s="143"/>
      <c r="G3" s="144" t="s">
        <v>0</v>
      </c>
      <c r="H3" s="139"/>
      <c r="I3" s="139"/>
    </row>
    <row r="4" spans="1:9" ht="25.5" customHeight="1">
      <c r="A4" s="196" t="s">
        <v>33</v>
      </c>
      <c r="B4" s="196"/>
      <c r="C4" s="196"/>
      <c r="D4" s="196"/>
      <c r="E4" s="197" t="s">
        <v>28</v>
      </c>
      <c r="F4" s="199" t="s">
        <v>34</v>
      </c>
      <c r="G4" s="199" t="s">
        <v>23</v>
      </c>
      <c r="H4" s="141"/>
      <c r="I4" s="141"/>
    </row>
    <row r="5" spans="1:9" ht="25.5" customHeight="1">
      <c r="A5" s="197" t="s">
        <v>35</v>
      </c>
      <c r="B5" s="197"/>
      <c r="C5" s="197"/>
      <c r="D5" s="197" t="s">
        <v>5</v>
      </c>
      <c r="E5" s="197"/>
      <c r="F5" s="199"/>
      <c r="G5" s="199"/>
      <c r="H5" s="141"/>
      <c r="I5" s="141"/>
    </row>
    <row r="6" spans="1:9" ht="25.5" customHeight="1">
      <c r="A6" s="140" t="s">
        <v>36</v>
      </c>
      <c r="B6" s="140" t="s">
        <v>37</v>
      </c>
      <c r="C6" s="140" t="s">
        <v>38</v>
      </c>
      <c r="D6" s="198"/>
      <c r="E6" s="197"/>
      <c r="F6" s="199"/>
      <c r="G6" s="199"/>
      <c r="H6" s="141"/>
      <c r="I6" s="141"/>
    </row>
    <row r="7" spans="1:9" s="82" customFormat="1" ht="29.25" customHeight="1">
      <c r="A7" s="146"/>
      <c r="B7" s="146"/>
      <c r="C7" s="147"/>
      <c r="D7" s="148"/>
      <c r="E7" s="149"/>
      <c r="F7" s="150"/>
      <c r="G7" s="150"/>
      <c r="H7" s="136"/>
      <c r="I7" s="136"/>
    </row>
    <row r="8" spans="1:9" ht="25.5" customHeight="1">
      <c r="A8" s="194" t="s">
        <v>245</v>
      </c>
      <c r="B8" s="175"/>
      <c r="C8" s="175"/>
      <c r="D8" s="175"/>
      <c r="E8" s="175"/>
      <c r="F8" s="175"/>
      <c r="G8" s="175"/>
      <c r="H8" s="134"/>
      <c r="I8" s="134"/>
    </row>
    <row r="9" spans="1:9" ht="17.25" customHeight="1">
      <c r="A9" s="134"/>
      <c r="B9" s="134"/>
      <c r="C9" s="134"/>
      <c r="D9" s="134"/>
      <c r="E9" s="134"/>
      <c r="F9" s="134"/>
      <c r="G9" s="134"/>
      <c r="H9" s="134"/>
      <c r="I9" s="134"/>
    </row>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微软用户</cp:lastModifiedBy>
  <cp:lastPrinted>2018-12-25T02:15:43Z</cp:lastPrinted>
  <dcterms:created xsi:type="dcterms:W3CDTF">2016-03-16T15:25:29Z</dcterms:created>
  <dcterms:modified xsi:type="dcterms:W3CDTF">2021-05-12T08:53:40Z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1771988</vt:i4>
  </property>
</Properties>
</file>