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895" windowHeight="10350" tabRatio="901" activeTab="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25725"/>
</workbook>
</file>

<file path=xl/calcChain.xml><?xml version="1.0" encoding="utf-8"?>
<calcChain xmlns="http://schemas.openxmlformats.org/spreadsheetml/2006/main">
  <c r="E9" i="3"/>
  <c r="E9" i="5"/>
  <c r="D25" i="6"/>
  <c r="E25"/>
  <c r="D21"/>
  <c r="E21"/>
  <c r="D22"/>
  <c r="D24"/>
</calcChain>
</file>

<file path=xl/sharedStrings.xml><?xml version="1.0" encoding="utf-8"?>
<sst xmlns="http://schemas.openxmlformats.org/spreadsheetml/2006/main" count="926" uniqueCount="357">
  <si>
    <t>公开01表</t>
  </si>
  <si>
    <t>收支预算总表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</si>
  <si>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</si>
  <si>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</si>
  <si>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</si>
  <si>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</si>
  <si>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</si>
  <si>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</si>
  <si>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</si>
  <si>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</si>
  <si>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</si>
  <si>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</si>
  <si>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</si>
  <si>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</si>
  <si>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</si>
  <si>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</si>
  <si>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</si>
  <si>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</si>
  <si>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</si>
  <si>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</si>
  <si>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</si>
  <si>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</si>
  <si>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</si>
  <si>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</si>
  <si>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</si>
  <si>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</si>
  <si>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</si>
  <si>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</si>
  <si>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</si>
  <si>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</si>
  <si>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</si>
  <si>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</si>
  <si>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</si>
  <si>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</si>
  <si>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</si>
  <si>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</si>
  <si>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</si>
  <si>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</si>
  <si>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</si>
  <si>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</si>
  <si>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</si>
  <si>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</si>
  <si>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</si>
  <si>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</si>
  <si>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</si>
  <si>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</si>
  <si>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</si>
  <si>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</si>
  <si>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</si>
  <si>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</si>
  <si>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</si>
  <si>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</si>
  <si>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</si>
  <si>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</si>
  <si>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</si>
  <si>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</si>
  <si>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</si>
  <si>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</si>
  <si>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</si>
  <si>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</si>
  <si>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</si>
  <si>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</si>
  <si>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</si>
  <si>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</si>
  <si>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</si>
  <si>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</si>
  <si>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</si>
  <si>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</si>
  <si>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</si>
  <si>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</si>
  <si>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</si>
  <si>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</si>
  <si>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</si>
  <si>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</si>
  <si>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</si>
  <si>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</si>
  <si>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</si>
  <si>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</si>
  <si>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</si>
  <si>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</si>
  <si>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</si>
  <si>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</si>
  <si>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</si>
  <si>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</si>
  <si>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</si>
  <si>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</si>
  <si>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</si>
  <si>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</si>
  <si>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</si>
  <si>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</si>
  <si>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</si>
  <si>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</si>
  <si>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</si>
  <si>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</si>
  <si>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</si>
  <si>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人员经费</t>
  </si>
  <si>
    <t>合计：</t>
  </si>
  <si>
    <t>公开06表</t>
  </si>
  <si>
    <t>部门预算支出经济分类科目</t>
  </si>
  <si>
    <t>本年一般公共预算基本支出</t>
  </si>
  <si>
    <t>合  计</t>
  </si>
  <si>
    <t>公开07表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</si>
  <si>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</si>
  <si>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</si>
  <si>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</si>
  <si>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</si>
  <si>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</si>
  <si>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</si>
  <si>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</si>
  <si>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</si>
  <si>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</si>
  <si>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</si>
  <si>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</si>
  <si>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</si>
  <si>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</si>
  <si>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</si>
  <si>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</si>
  <si>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</si>
  <si>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</si>
  <si>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</si>
  <si>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</si>
  <si>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</si>
  <si>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</si>
  <si>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</si>
  <si>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</si>
  <si>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</si>
  <si>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</si>
  <si>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</si>
  <si>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</si>
  <si>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</si>
  <si>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</si>
  <si>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</si>
  <si>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</si>
  <si>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</si>
  <si>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</si>
  <si>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</si>
  <si>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</si>
  <si>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</si>
  <si>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</si>
  <si>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</si>
  <si>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</si>
  <si>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</si>
  <si>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</si>
  <si>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</si>
  <si>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</si>
  <si>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</si>
  <si>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</si>
  <si>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</si>
  <si>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</si>
  <si>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</si>
  <si>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</si>
  <si>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</si>
  <si>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</si>
  <si>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</si>
  <si>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</si>
  <si>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</si>
  <si>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</si>
  <si>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</si>
  <si>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</si>
  <si>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</si>
  <si>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</si>
  <si>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</si>
  <si>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</si>
  <si>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</si>
  <si>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</si>
  <si>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</si>
  <si>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</si>
  <si>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</si>
  <si>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</si>
  <si>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</si>
  <si>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</si>
  <si>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</si>
  <si>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</si>
  <si>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</si>
  <si>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</si>
  <si>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</si>
  <si>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</si>
  <si>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</si>
  <si>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</si>
  <si>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</si>
  <si>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</si>
  <si>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部门：怀化市锦溪小学</t>
    <phoneticPr fontId="19" type="noConversion"/>
  </si>
  <si>
    <t xml:space="preserve">  225001</t>
  </si>
  <si>
    <t>怀化市锦溪小学</t>
  </si>
  <si>
    <t xml:space="preserve">  怀化市锦溪小学</t>
  </si>
  <si>
    <t>教育支出</t>
  </si>
  <si>
    <t xml:space="preserve">  普通教育</t>
  </si>
  <si>
    <t xml:space="preserve">   小学教育</t>
  </si>
  <si>
    <t>社会保障和就业支出</t>
  </si>
  <si>
    <t xml:space="preserve">  行政事业单位养老支出</t>
  </si>
  <si>
    <t xml:space="preserve">   机关事业单位基本养老保险缴费支出</t>
  </si>
  <si>
    <t>卫生健康支出</t>
  </si>
  <si>
    <t xml:space="preserve">  行政事业单位医疗</t>
  </si>
  <si>
    <t xml:space="preserve">   行政单位医疗</t>
  </si>
  <si>
    <t>工资福利支出</t>
  </si>
  <si>
    <t xml:space="preserve">  津贴补贴</t>
  </si>
  <si>
    <t xml:space="preserve">  基本工资</t>
  </si>
  <si>
    <t xml:space="preserve">  奖金</t>
  </si>
  <si>
    <t xml:space="preserve">  住房公积金</t>
  </si>
  <si>
    <t xml:space="preserve">  绩效工资</t>
  </si>
  <si>
    <t xml:space="preserve">  机关事业单位基本养老保险缴费</t>
  </si>
  <si>
    <t xml:space="preserve">  职工基本医疗保险缴费</t>
  </si>
  <si>
    <t xml:space="preserve">  伙食补助费</t>
  </si>
  <si>
    <t xml:space="preserve">  其他社会保障缴费</t>
  </si>
  <si>
    <t>商品和服务支出</t>
  </si>
  <si>
    <t xml:space="preserve">  工会经费</t>
  </si>
  <si>
    <t xml:space="preserve">  其他商品和服务支出</t>
  </si>
  <si>
    <t>对个人和家庭的补助</t>
  </si>
  <si>
    <t xml:space="preserve">  其他对个人和家庭的补助</t>
  </si>
  <si>
    <t xml:space="preserve">  生活补助</t>
  </si>
  <si>
    <t>总计：</t>
  </si>
  <si>
    <t xml:space="preserve">   其他运转类</t>
  </si>
  <si>
    <t xml:space="preserve">   特定目标类</t>
  </si>
  <si>
    <t>实习基地建设</t>
  </si>
  <si>
    <t>怀化市锦溪小学</t>
    <phoneticPr fontId="19" type="noConversion"/>
  </si>
  <si>
    <t>怀化市锦溪小学，隶属怀化市教育局直管，是一所公办的全日制完全小学，学制六年。学校使用汉语言文字教学，推广使用普通话和规范字。为实现“让每一个学生健康成长”的办学宗旨，学校始终秉承“以生本教育为中心、以教师发展为根本、以生存教育为特色”的办学理念，加大教育教学改革力度，在“养成好习惯”的校训引领下，注重培养具有“知礼、乐学、生存、创新”品质和习惯的学生。</t>
    <phoneticPr fontId="19" type="noConversion"/>
  </si>
  <si>
    <t>创最优的集体、办一流的学校。全面实施素质教育，培养德智体美等方面全面发展的社会主义事业的建设者和接班人，努力办好人民满意的教育。</t>
    <phoneticPr fontId="19" type="noConversion"/>
  </si>
  <si>
    <t>成本控制</t>
    <phoneticPr fontId="19" type="noConversion"/>
  </si>
  <si>
    <t>≤</t>
    <phoneticPr fontId="19" type="noConversion"/>
  </si>
  <si>
    <t xml:space="preserve"> 万元</t>
    <phoneticPr fontId="19" type="noConversion"/>
  </si>
  <si>
    <t>考核成本控制情况。</t>
    <phoneticPr fontId="19" type="noConversion"/>
  </si>
  <si>
    <t>成本控制在总成本范围内，得10分，每超出1%，扣0.5分，扣完为止。</t>
    <phoneticPr fontId="19" type="noConversion"/>
  </si>
  <si>
    <t xml:space="preserve"> 社会成本节约率</t>
    <phoneticPr fontId="19" type="noConversion"/>
  </si>
  <si>
    <t>≥</t>
    <phoneticPr fontId="19" type="noConversion"/>
  </si>
  <si>
    <t>%</t>
    <phoneticPr fontId="19" type="noConversion"/>
  </si>
  <si>
    <t>成本控制在总成本范围内，得5分，每下降1%，扣0.5分，扣完为止。</t>
    <phoneticPr fontId="19" type="noConversion"/>
  </si>
  <si>
    <t>生态环境成本节约率</t>
    <phoneticPr fontId="19" type="noConversion"/>
  </si>
  <si>
    <t xml:space="preserve">生态环境成本节约率＝(计划成本-实际成本) /计划成本×100%。
</t>
    <phoneticPr fontId="19" type="noConversion"/>
  </si>
  <si>
    <t>学生人数</t>
    <phoneticPr fontId="19" type="noConversion"/>
  </si>
  <si>
    <t>人</t>
    <phoneticPr fontId="19" type="noConversion"/>
  </si>
  <si>
    <t>考核整体完成数量。</t>
    <phoneticPr fontId="19" type="noConversion"/>
  </si>
  <si>
    <t>数量完成率100%，得15分，每下降1%扣0.5分，扣完为止。</t>
    <phoneticPr fontId="19" type="noConversion"/>
  </si>
  <si>
    <t xml:space="preserve"> 
完成达标率</t>
    <phoneticPr fontId="19" type="noConversion"/>
  </si>
  <si>
    <t>=</t>
    <phoneticPr fontId="19" type="noConversion"/>
  </si>
  <si>
    <t>整体工作质量考核。</t>
    <phoneticPr fontId="19" type="noConversion"/>
  </si>
  <si>
    <t>达标率100%，得15分，每下降1%扣0.5分，扣完为止。</t>
    <phoneticPr fontId="19" type="noConversion"/>
  </si>
  <si>
    <t xml:space="preserve"> 
完成及时率</t>
    <phoneticPr fontId="19" type="noConversion"/>
  </si>
  <si>
    <t>定性</t>
    <phoneticPr fontId="19" type="noConversion"/>
  </si>
  <si>
    <t>年</t>
    <phoneticPr fontId="19" type="noConversion"/>
  </si>
  <si>
    <t>考核整体时效性。</t>
    <phoneticPr fontId="19" type="noConversion"/>
  </si>
  <si>
    <t>带动学校周边经济发展</t>
    <phoneticPr fontId="19" type="noConversion"/>
  </si>
  <si>
    <t>效果明显</t>
    <phoneticPr fontId="19" type="noConversion"/>
  </si>
  <si>
    <t>无</t>
    <phoneticPr fontId="19" type="noConversion"/>
  </si>
  <si>
    <t>考核资金使用效益情况。</t>
    <phoneticPr fontId="19" type="noConversion"/>
  </si>
  <si>
    <t>资金使用效益得到有效发挥，得5分，效果一般得3分，效果不明显不得分。</t>
    <phoneticPr fontId="19" type="noConversion"/>
  </si>
  <si>
    <t xml:space="preserve"> 考核社会效益情况。</t>
    <phoneticPr fontId="19" type="noConversion"/>
  </si>
  <si>
    <t>社会效益效果明显得10分，效果一般5分，效果不明显不得分。</t>
    <phoneticPr fontId="19" type="noConversion"/>
  </si>
  <si>
    <t>生态效益情况</t>
    <phoneticPr fontId="19" type="noConversion"/>
  </si>
  <si>
    <t>社会效益情况</t>
    <phoneticPr fontId="19" type="noConversion"/>
  </si>
  <si>
    <t>考核整体支出对生态环境所带来的直接或间接影响情况。</t>
    <phoneticPr fontId="19" type="noConversion"/>
  </si>
  <si>
    <t>生态效益评价优5分、良好4分、及格3分、不及格0分。</t>
    <phoneticPr fontId="19" type="noConversion"/>
  </si>
  <si>
    <t>可持续影响情况</t>
    <phoneticPr fontId="19" type="noConversion"/>
  </si>
  <si>
    <t>考核服务对象满意度。</t>
    <phoneticPr fontId="19" type="noConversion"/>
  </si>
  <si>
    <t>服务对象满意度90%以上得10分，每下降1%，扣0.5分，扣完为止。</t>
    <phoneticPr fontId="19" type="noConversion"/>
  </si>
  <si>
    <t>考核整体支出对可持续发展所带来的直接或间接影响情况。</t>
    <phoneticPr fontId="19" type="noConversion"/>
  </si>
  <si>
    <t>可持续影响效果明显得10分，效果一般5分，效果不明显不得分。</t>
    <phoneticPr fontId="19" type="noConversion"/>
  </si>
  <si>
    <t>服务对象满意度</t>
    <phoneticPr fontId="19" type="noConversion"/>
  </si>
  <si>
    <t>社会成本节约率＝(计划成本-实际成本) /计划成本×100%。</t>
    <phoneticPr fontId="19" type="noConversion"/>
  </si>
  <si>
    <t>1、保障学校区域内全体师生的人身安全，正常工作秩序和治安秩序；2、校园保安经费按时按量支付。</t>
    <phoneticPr fontId="19" type="noConversion"/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</si>
  <si>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</si>
  <si>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</si>
  <si>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</si>
  <si>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</si>
  <si>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</si>
  <si>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社会成本节约率</t>
  </si>
  <si>
    <t>0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</si>
  <si>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</si>
  <si>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</si>
  <si>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</si>
  <si>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</si>
  <si>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生态环境成本节约率</t>
  </si>
  <si>
    <t>生态环境成本节约率＝(计划成本-实际成本) /计划成本×100%。</t>
  </si>
  <si>
    <t>108</t>
  </si>
  <si>
    <t>考核项目完成数量。</t>
  </si>
  <si>
    <t>项目数量完成率100%，得15分，每下降1%扣0.5分，扣完为止。</t>
  </si>
  <si>
    <t>人</t>
  </si>
  <si>
    <t>=</t>
  </si>
  <si>
    <t>年度指标值=9人/月*12个月</t>
  </si>
  <si>
    <t>项目验收合格率</t>
  </si>
  <si>
    <t>100</t>
  </si>
  <si>
    <t>完成项目质量考核。</t>
  </si>
  <si>
    <t>验收合格率100%，得15分，每下降1%扣0.5分，扣完为止。</t>
  </si>
  <si>
    <t>完成及时率</t>
  </si>
  <si>
    <t>考核项目时效性。</t>
  </si>
  <si>
    <t>年</t>
  </si>
  <si>
    <t>定性</t>
  </si>
  <si>
    <t>带动学校周边经济发展</t>
  </si>
  <si>
    <t>效果明显</t>
  </si>
  <si>
    <t>考核专项资金使用效益情况。</t>
  </si>
  <si>
    <t>专项资金使用效益得到有效发挥，得5分，效果一般得3分，效果不明显不得分。</t>
  </si>
  <si>
    <t>无</t>
  </si>
  <si>
    <t>保障校园安全</t>
  </si>
  <si>
    <t>考核社会效益情况。</t>
  </si>
  <si>
    <t>社会效益效果明显得10分，效果一般5分，效果不明显不得分。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</si>
  <si>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</si>
  <si>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</si>
  <si>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</si>
  <si>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</si>
  <si>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</si>
  <si>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</si>
  <si>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师生满意度</t>
  </si>
  <si>
    <t>90</t>
  </si>
  <si>
    <t>考核服务对象满意度。</t>
  </si>
  <si>
    <t>服务对象满意度90%以上得10分，每下降1%，扣0.5分，扣完为止。</t>
  </si>
  <si>
    <t>1.转移学校风险，保障学校利益；2.校方责任险按时按量支付。</t>
    <phoneticPr fontId="19" type="noConversion"/>
  </si>
  <si>
    <t>学生人数</t>
  </si>
  <si>
    <t>4682</t>
  </si>
  <si>
    <t>社会效益情况</t>
  </si>
  <si>
    <t>学生满意度</t>
  </si>
  <si>
    <t>怀化市锦溪小学（校园保安经费）</t>
    <phoneticPr fontId="19" type="noConversion"/>
  </si>
  <si>
    <t>怀化市锦溪小学（校方责任险）</t>
    <phoneticPr fontId="19" type="noConversion"/>
  </si>
  <si>
    <t>职工满意度</t>
  </si>
  <si>
    <t>怀化市锦溪小学（课后服务教师补贴）</t>
    <phoneticPr fontId="19" type="noConversion"/>
  </si>
  <si>
    <t>1.提升课后服务水平，满足学生多样化需求；2.课后服务教师补贴按时按量支付。</t>
    <phoneticPr fontId="19" type="noConversion"/>
  </si>
  <si>
    <t>课后服务学生人数</t>
  </si>
  <si>
    <t>8000</t>
  </si>
  <si>
    <t>年度指标值=4000人/期*2期</t>
  </si>
  <si>
    <t>怀化市锦溪小学（课后服务行政管理人员补贴）</t>
    <phoneticPr fontId="19" type="noConversion"/>
  </si>
  <si>
    <t>1.提升课后服务管理水平；2.行政管理人员补贴按时按量支付。</t>
    <phoneticPr fontId="19" type="noConversion"/>
  </si>
  <si>
    <t>怀化市锦溪小学（课后服务设备维护成本）</t>
    <phoneticPr fontId="19" type="noConversion"/>
  </si>
  <si>
    <t>1.为课后服务正常开展提供保障；2.设备维护成本按时按量支付。</t>
    <phoneticPr fontId="19" type="noConversion"/>
  </si>
  <si>
    <t>师生满意度</t>
    <phoneticPr fontId="19" type="noConversion"/>
  </si>
  <si>
    <t>怀化市锦溪小学（实习基地建设）</t>
    <phoneticPr fontId="19" type="noConversion"/>
  </si>
  <si>
    <t>实习基地建设和实习条件改善。</t>
    <phoneticPr fontId="19" type="noConversion"/>
  </si>
  <si>
    <t>6</t>
  </si>
  <si>
    <t>实习生人数</t>
  </si>
  <si>
    <t>50</t>
  </si>
  <si>
    <t>教师满意度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</si>
  <si>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</si>
  <si>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</si>
  <si>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项目支出预算表</t>
    <phoneticPr fontId="19" type="noConversion"/>
  </si>
  <si>
    <t>政府性基金预算支出预算表</t>
  </si>
  <si>
    <t>一般公共预算支出预算表</t>
    <phoneticPr fontId="19" type="noConversion"/>
  </si>
  <si>
    <t>部门：怀化市锦溪小学</t>
    <phoneticPr fontId="19" type="noConversion"/>
  </si>
  <si>
    <t>部门：怀化市锦溪小学</t>
    <phoneticPr fontId="19" type="noConversion"/>
  </si>
  <si>
    <t>一般公共预算“三公”经费支出预算表</t>
    <phoneticPr fontId="19" type="noConversion"/>
  </si>
  <si>
    <t>一般公共预算基本支出预算表</t>
    <phoneticPr fontId="19" type="noConversion"/>
  </si>
  <si>
    <t>部门：225_怀化市锦溪小学</t>
  </si>
  <si>
    <t>总计:</t>
  </si>
  <si>
    <t>225_怀化市锦溪小学</t>
  </si>
  <si>
    <t>住房保障支出</t>
  </si>
  <si>
    <t xml:space="preserve">  住房改革支出</t>
  </si>
  <si>
    <t xml:space="preserve">   住房公积金</t>
  </si>
  <si>
    <t xml:space="preserve">  退休费</t>
  </si>
  <si>
    <t xml:space="preserve">  福利费</t>
  </si>
  <si>
    <t xml:space="preserve">  225001_怀化市锦溪小学</t>
  </si>
  <si>
    <t>课后服务行政管理人员补贴</t>
  </si>
  <si>
    <t>课后服务教师补贴</t>
  </si>
  <si>
    <t>课后服务设备维护成本</t>
  </si>
  <si>
    <t>校方责任险</t>
  </si>
  <si>
    <t>校园保安经费</t>
  </si>
  <si>
    <t>人/月</t>
    <phoneticPr fontId="19" type="noConversion"/>
  </si>
  <si>
    <t>配备保安人数</t>
    <phoneticPr fontId="19" type="noConversion"/>
  </si>
  <si>
    <t>2025年12月之前完成</t>
  </si>
  <si>
    <t>项目在2025年12月前完成，得10分，超时1个月内完成得8分，超过6个月后不得分。</t>
  </si>
  <si>
    <t xml:space="preserve"> 在2025年12月前完成，得10分，超时1个月内完成得8分，超过6个月后不得分。</t>
  </si>
  <si>
    <t>二十、[221]住房保障支出</t>
    <phoneticPr fontId="19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</si>
</sst>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8" formatCode="0.00_ "/>
  </numFmts>
  <fonts count="2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2" fillId="0" borderId="0">
      <alignment vertical="center"/>
    </xf>
  </cellStyleXfs>
  <cellXfs count="143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3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vertical="center"/>
    </xf>
    <xf numFmtId="0" fontId="9" fillId="3" borderId="0" xfId="0" applyFont="1" applyFill="1" applyBorder="1" applyAlignment="1"/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0" fillId="0" borderId="0" xfId="1" applyFont="1">
      <alignment vertical="center"/>
    </xf>
    <xf numFmtId="0" fontId="11" fillId="0" borderId="0" xfId="1" applyFont="1" applyFill="1" applyBorder="1" applyAlignment="1"/>
    <xf numFmtId="0" fontId="12" fillId="0" borderId="0" xfId="1" applyFont="1" applyFill="1" applyBorder="1" applyAlignment="1"/>
    <xf numFmtId="0" fontId="11" fillId="0" borderId="0" xfId="1" applyFont="1" applyFill="1" applyBorder="1" applyAlignment="1">
      <alignment horizontal="right"/>
    </xf>
    <xf numFmtId="0" fontId="13" fillId="4" borderId="8" xfId="1" applyFont="1" applyFill="1" applyBorder="1" applyAlignment="1">
      <alignment horizontal="center" vertical="center" shrinkToFit="1"/>
    </xf>
    <xf numFmtId="0" fontId="13" fillId="0" borderId="8" xfId="1" applyFont="1" applyFill="1" applyBorder="1" applyAlignment="1">
      <alignment horizontal="right" vertical="center" shrinkToFit="1"/>
    </xf>
    <xf numFmtId="0" fontId="20" fillId="0" borderId="0" xfId="2" applyFont="1">
      <alignment vertical="center"/>
    </xf>
    <xf numFmtId="0" fontId="5" fillId="0" borderId="0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4" fontId="6" fillId="0" borderId="1" xfId="2" applyNumberFormat="1" applyFont="1" applyBorder="1" applyAlignment="1">
      <alignment vertical="center" wrapText="1"/>
    </xf>
    <xf numFmtId="0" fontId="5" fillId="2" borderId="1" xfId="2" applyFont="1" applyFill="1" applyBorder="1" applyAlignment="1">
      <alignment vertical="center" wrapText="1"/>
    </xf>
    <xf numFmtId="4" fontId="5" fillId="2" borderId="1" xfId="2" applyNumberFormat="1" applyFont="1" applyFill="1" applyBorder="1" applyAlignment="1">
      <alignment horizontal="right" vertical="center" wrapText="1"/>
    </xf>
    <xf numFmtId="0" fontId="20" fillId="0" borderId="0" xfId="2" applyFont="1">
      <alignment vertical="center"/>
    </xf>
    <xf numFmtId="0" fontId="5" fillId="0" borderId="0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right" vertical="center" wrapText="1"/>
    </xf>
    <xf numFmtId="0" fontId="5" fillId="0" borderId="1" xfId="2" applyFont="1" applyBorder="1" applyAlignment="1">
      <alignment horizontal="left" vertical="center" wrapText="1"/>
    </xf>
    <xf numFmtId="4" fontId="5" fillId="0" borderId="1" xfId="2" applyNumberFormat="1" applyFont="1" applyBorder="1" applyAlignment="1">
      <alignment vertical="center" wrapText="1"/>
    </xf>
    <xf numFmtId="4" fontId="5" fillId="2" borderId="1" xfId="2" applyNumberFormat="1" applyFont="1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4" fillId="0" borderId="0" xfId="2" applyFont="1" applyBorder="1" applyAlignment="1">
      <alignment vertical="center" wrapText="1"/>
    </xf>
    <xf numFmtId="0" fontId="5" fillId="0" borderId="0" xfId="2" applyFont="1" applyBorder="1" applyAlignment="1">
      <alignment horizontal="right" vertical="center" wrapText="1"/>
    </xf>
    <xf numFmtId="0" fontId="6" fillId="0" borderId="1" xfId="2" applyFont="1" applyBorder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4" fillId="0" borderId="0" xfId="1" applyFont="1" applyFill="1" applyAlignment="1">
      <alignment horizontal="center"/>
    </xf>
    <xf numFmtId="0" fontId="13" fillId="4" borderId="5" xfId="1" applyFont="1" applyFill="1" applyBorder="1" applyAlignment="1">
      <alignment horizontal="center" vertical="center" shrinkToFit="1"/>
    </xf>
    <xf numFmtId="0" fontId="13" fillId="4" borderId="6" xfId="1" applyFont="1" applyFill="1" applyBorder="1" applyAlignment="1">
      <alignment horizontal="center" vertical="center" shrinkToFit="1"/>
    </xf>
    <xf numFmtId="0" fontId="13" fillId="4" borderId="6" xfId="1" applyFont="1" applyFill="1" applyBorder="1" applyAlignment="1">
      <alignment horizontal="center" vertical="center" wrapText="1" shrinkToFit="1"/>
    </xf>
    <xf numFmtId="0" fontId="1" fillId="0" borderId="0" xfId="1" applyFont="1" applyFill="1" applyBorder="1" applyAlignment="1">
      <alignment horizontal="left" vertical="center" shrinkToFit="1"/>
    </xf>
    <xf numFmtId="0" fontId="13" fillId="4" borderId="8" xfId="1" applyFont="1" applyFill="1" applyBorder="1" applyAlignment="1">
      <alignment horizontal="center" vertical="center" shrinkToFit="1"/>
    </xf>
    <xf numFmtId="0" fontId="11" fillId="4" borderId="8" xfId="1" applyFont="1" applyFill="1" applyBorder="1" applyAlignment="1">
      <alignment horizontal="center" vertical="center" shrinkToFit="1"/>
    </xf>
    <xf numFmtId="0" fontId="13" fillId="4" borderId="8" xfId="1" applyFont="1" applyFill="1" applyBorder="1" applyAlignment="1">
      <alignment horizontal="center" vertical="center" wrapText="1" shrinkToFit="1"/>
    </xf>
    <xf numFmtId="0" fontId="13" fillId="4" borderId="7" xfId="1" applyFont="1" applyFill="1" applyBorder="1" applyAlignment="1">
      <alignment horizontal="center" vertical="center" wrapText="1" shrinkToFit="1"/>
    </xf>
    <xf numFmtId="0" fontId="11" fillId="4" borderId="7" xfId="1" applyFont="1" applyFill="1" applyBorder="1" applyAlignment="1">
      <alignment horizontal="center" vertical="center" wrapText="1" shrinkToFit="1"/>
    </xf>
    <xf numFmtId="0" fontId="11" fillId="4" borderId="8" xfId="1" applyFont="1" applyFill="1" applyBorder="1" applyAlignment="1">
      <alignment horizontal="center" vertical="center" wrapText="1" shrinkToFit="1"/>
    </xf>
    <xf numFmtId="0" fontId="13" fillId="4" borderId="7" xfId="1" applyFont="1" applyFill="1" applyBorder="1" applyAlignment="1">
      <alignment horizontal="center" vertical="center"/>
    </xf>
    <xf numFmtId="0" fontId="13" fillId="4" borderId="8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1" xfId="5" applyNumberFormat="1" applyFont="1" applyBorder="1" applyAlignment="1">
      <alignment horizontal="right" vertical="center" wrapText="1"/>
    </xf>
    <xf numFmtId="0" fontId="5" fillId="0" borderId="1" xfId="5" applyFont="1" applyBorder="1" applyAlignment="1">
      <alignment horizontal="left" vertical="center" wrapText="1"/>
    </xf>
    <xf numFmtId="4" fontId="6" fillId="0" borderId="1" xfId="5" applyNumberFormat="1" applyFont="1" applyBorder="1" applyAlignment="1">
      <alignment horizontal="right" vertical="center" wrapText="1"/>
    </xf>
    <xf numFmtId="0" fontId="6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4" fontId="5" fillId="0" borderId="1" xfId="5" applyNumberFormat="1" applyFont="1" applyBorder="1" applyAlignment="1">
      <alignment horizontal="right" vertical="center" wrapText="1"/>
    </xf>
    <xf numFmtId="0" fontId="5" fillId="0" borderId="1" xfId="5" applyFont="1" applyBorder="1" applyAlignment="1">
      <alignment horizontal="left" vertical="center" wrapText="1"/>
    </xf>
    <xf numFmtId="4" fontId="6" fillId="0" borderId="1" xfId="5" applyNumberFormat="1" applyFont="1" applyBorder="1" applyAlignment="1">
      <alignment horizontal="right" vertical="center" wrapText="1"/>
    </xf>
    <xf numFmtId="178" fontId="5" fillId="0" borderId="1" xfId="0" applyNumberFormat="1" applyFont="1" applyBorder="1" applyAlignment="1">
      <alignment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right" vertical="center" wrapText="1"/>
    </xf>
    <xf numFmtId="178" fontId="5" fillId="0" borderId="1" xfId="0" applyNumberFormat="1" applyFont="1" applyBorder="1" applyAlignment="1">
      <alignment horizontal="right" vertical="center" wrapText="1"/>
    </xf>
    <xf numFmtId="178" fontId="6" fillId="0" borderId="1" xfId="0" applyNumberFormat="1" applyFont="1" applyBorder="1" applyAlignment="1">
      <alignment horizontal="right" vertical="center" wrapText="1"/>
    </xf>
    <xf numFmtId="0" fontId="6" fillId="0" borderId="1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4" fontId="6" fillId="0" borderId="1" xfId="5" applyNumberFormat="1" applyFont="1" applyBorder="1" applyAlignment="1">
      <alignment vertical="center" wrapText="1"/>
    </xf>
    <xf numFmtId="4" fontId="5" fillId="0" borderId="1" xfId="5" applyNumberFormat="1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178" fontId="8" fillId="0" borderId="1" xfId="0" applyNumberFormat="1" applyFont="1" applyFill="1" applyBorder="1" applyAlignment="1">
      <alignment vertical="center" wrapText="1"/>
    </xf>
    <xf numFmtId="43" fontId="0" fillId="0" borderId="0" xfId="3" applyFont="1">
      <alignment vertical="center"/>
    </xf>
    <xf numFmtId="10" fontId="0" fillId="0" borderId="0" xfId="4" applyNumberFormat="1" applyFont="1">
      <alignment vertical="center"/>
    </xf>
    <xf numFmtId="178" fontId="0" fillId="0" borderId="0" xfId="0" applyNumberFormat="1" applyFont="1">
      <alignment vertical="center"/>
    </xf>
  </cellXfs>
  <cellStyles count="6">
    <cellStyle name="百分比" xfId="4" builtinId="5"/>
    <cellStyle name="常规" xfId="0" builtinId="0"/>
    <cellStyle name="常规 2" xfId="2"/>
    <cellStyle name="常规 3" xfId="1"/>
    <cellStyle name="常规 4" xfId="5"/>
    <cellStyle name="千位分隔" xfId="3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workbookViewId="0">
      <selection activeCell="B8" sqref="B8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16" t="s">
        <v>0</v>
      </c>
      <c r="B1" s="16"/>
      <c r="C1" s="16"/>
      <c r="D1" s="16"/>
    </row>
    <row r="2" spans="1:4" ht="34.5" customHeight="1">
      <c r="A2" s="73" t="s">
        <v>1</v>
      </c>
      <c r="B2" s="73"/>
      <c r="C2" s="73"/>
      <c r="D2" s="73"/>
    </row>
    <row r="3" spans="1:4" ht="33.6" customHeight="1">
      <c r="A3" s="74" t="s">
        <v>181</v>
      </c>
      <c r="B3" s="74"/>
      <c r="C3" s="74"/>
      <c r="D3" s="74"/>
    </row>
    <row r="4" spans="1:4" ht="22.35" customHeight="1">
      <c r="D4" s="35" t="s">
        <v>2</v>
      </c>
    </row>
    <row r="5" spans="1:4" ht="28.5" customHeight="1">
      <c r="A5" s="75" t="s">
        <v>3</v>
      </c>
      <c r="B5" s="75"/>
      <c r="C5" s="75" t="s">
        <v>4</v>
      </c>
      <c r="D5" s="75"/>
    </row>
    <row r="6" spans="1:4" ht="31.15" customHeight="1">
      <c r="A6" s="32" t="s">
        <v>5</v>
      </c>
      <c r="B6" s="32" t="s">
        <v>6</v>
      </c>
      <c r="C6" s="32" t="s">
        <v>5</v>
      </c>
      <c r="D6" s="32" t="s">
        <v>6</v>
      </c>
    </row>
    <row r="7" spans="1:4" ht="22.9" customHeight="1">
      <c r="A7" s="27" t="s">
        <v>7</v>
      </c>
      <c r="B7" s="28">
        <v>3181.37</v>
      </c>
      <c r="C7" s="70" t="s">
        <v>8</v>
      </c>
      <c r="D7" s="28"/>
    </row>
    <row r="8" spans="1:4" ht="22.9" customHeight="1">
      <c r="A8" s="27" t="s">
        <v>9</v>
      </c>
      <c r="B8" s="28">
        <v>486</v>
      </c>
      <c r="C8" s="70" t="s">
        <v>10</v>
      </c>
      <c r="D8" s="28"/>
    </row>
    <row r="9" spans="1:4" ht="22.9" customHeight="1">
      <c r="A9" s="27" t="s">
        <v>11</v>
      </c>
      <c r="B9" s="28"/>
      <c r="C9" s="70" t="s">
        <v>12</v>
      </c>
      <c r="D9" s="28"/>
    </row>
    <row r="10" spans="1:4" ht="22.9" customHeight="1">
      <c r="A10" s="27" t="s">
        <v>13</v>
      </c>
      <c r="B10" s="28"/>
      <c r="C10" s="70" t="s">
        <v>14</v>
      </c>
      <c r="D10" s="28"/>
    </row>
    <row r="11" spans="1:4" ht="22.9" customHeight="1">
      <c r="A11" s="27" t="s">
        <v>15</v>
      </c>
      <c r="B11" s="28"/>
      <c r="C11" s="70" t="s">
        <v>16</v>
      </c>
      <c r="D11" s="28">
        <v>2982.2</v>
      </c>
    </row>
    <row r="12" spans="1:4" ht="22.9" customHeight="1">
      <c r="A12" s="27" t="s">
        <v>17</v>
      </c>
      <c r="B12" s="28"/>
      <c r="C12" s="70" t="s">
        <v>18</v>
      </c>
      <c r="D12" s="28"/>
    </row>
    <row r="13" spans="1:4" ht="22.9" customHeight="1">
      <c r="A13" s="27" t="s">
        <v>19</v>
      </c>
      <c r="B13" s="28"/>
      <c r="C13" s="70" t="s">
        <v>20</v>
      </c>
      <c r="D13" s="28"/>
    </row>
    <row r="14" spans="1:4" ht="22.9" customHeight="1">
      <c r="A14" s="27"/>
      <c r="B14" s="70"/>
      <c r="C14" s="70" t="s">
        <v>21</v>
      </c>
      <c r="D14" s="28">
        <v>307.99</v>
      </c>
    </row>
    <row r="15" spans="1:4" ht="22.9" customHeight="1">
      <c r="A15" s="27"/>
      <c r="B15" s="70"/>
      <c r="C15" s="70" t="s">
        <v>22</v>
      </c>
      <c r="D15" s="28"/>
    </row>
    <row r="16" spans="1:4" ht="22.9" customHeight="1">
      <c r="A16" s="27"/>
      <c r="B16" s="70"/>
      <c r="C16" s="70" t="s">
        <v>23</v>
      </c>
      <c r="D16" s="28">
        <v>122.55</v>
      </c>
    </row>
    <row r="17" spans="1:4" ht="22.9" customHeight="1">
      <c r="A17" s="27"/>
      <c r="B17" s="70"/>
      <c r="C17" s="70" t="s">
        <v>24</v>
      </c>
      <c r="D17" s="28"/>
    </row>
    <row r="18" spans="1:4" ht="22.9" customHeight="1">
      <c r="A18" s="27"/>
      <c r="B18" s="70"/>
      <c r="C18" s="70" t="s">
        <v>25</v>
      </c>
      <c r="D18" s="28"/>
    </row>
    <row r="19" spans="1:4" ht="22.9" customHeight="1">
      <c r="A19" s="27"/>
      <c r="B19" s="70"/>
      <c r="C19" s="70" t="s">
        <v>26</v>
      </c>
      <c r="D19" s="28"/>
    </row>
    <row r="20" spans="1:4" ht="22.9" customHeight="1">
      <c r="A20" s="27"/>
      <c r="B20" s="70"/>
      <c r="C20" s="70" t="s">
        <v>27</v>
      </c>
      <c r="D20" s="28"/>
    </row>
    <row r="21" spans="1:4" ht="22.9" customHeight="1">
      <c r="A21" s="27"/>
      <c r="B21" s="70"/>
      <c r="C21" s="70" t="s">
        <v>28</v>
      </c>
      <c r="D21" s="28"/>
    </row>
    <row r="22" spans="1:4" ht="22.9" customHeight="1">
      <c r="A22" s="27"/>
      <c r="B22" s="70"/>
      <c r="C22" s="70" t="s">
        <v>29</v>
      </c>
      <c r="D22" s="28"/>
    </row>
    <row r="23" spans="1:4" ht="22.9" customHeight="1">
      <c r="A23" s="27"/>
      <c r="B23" s="70"/>
      <c r="C23" s="70" t="s">
        <v>30</v>
      </c>
      <c r="D23" s="28"/>
    </row>
    <row r="24" spans="1:4" ht="22.9" customHeight="1">
      <c r="A24" s="27"/>
      <c r="B24" s="70"/>
      <c r="C24" s="70" t="s">
        <v>31</v>
      </c>
      <c r="D24" s="28"/>
    </row>
    <row r="25" spans="1:4" ht="22.9" customHeight="1">
      <c r="A25" s="27"/>
      <c r="B25" s="70"/>
      <c r="C25" s="70" t="s">
        <v>32</v>
      </c>
      <c r="D25" s="28"/>
    </row>
    <row r="26" spans="1:4" ht="22.9" customHeight="1">
      <c r="A26" s="27"/>
      <c r="B26" s="70"/>
      <c r="C26" s="70" t="s">
        <v>356</v>
      </c>
      <c r="D26" s="28">
        <v>254.63</v>
      </c>
    </row>
    <row r="27" spans="1:4" ht="22.9" customHeight="1">
      <c r="A27" s="27"/>
      <c r="B27" s="70"/>
      <c r="C27" s="70" t="s">
        <v>34</v>
      </c>
      <c r="D27" s="28"/>
    </row>
    <row r="28" spans="1:4" ht="22.9" customHeight="1">
      <c r="A28" s="27"/>
      <c r="B28" s="70"/>
      <c r="C28" s="70" t="s">
        <v>35</v>
      </c>
      <c r="D28" s="28"/>
    </row>
    <row r="29" spans="1:4" ht="22.9" customHeight="1">
      <c r="A29" s="27"/>
      <c r="B29" s="70"/>
      <c r="C29" s="70" t="s">
        <v>36</v>
      </c>
      <c r="D29" s="28"/>
    </row>
    <row r="30" spans="1:4" ht="22.9" customHeight="1">
      <c r="A30" s="27"/>
      <c r="B30" s="70"/>
      <c r="C30" s="70" t="s">
        <v>37</v>
      </c>
      <c r="D30" s="28"/>
    </row>
    <row r="31" spans="1:4" ht="22.9" customHeight="1">
      <c r="A31" s="27"/>
      <c r="B31" s="70"/>
      <c r="C31" s="70" t="s">
        <v>38</v>
      </c>
      <c r="D31" s="28"/>
    </row>
    <row r="32" spans="1:4" ht="22.9" customHeight="1">
      <c r="A32" s="27"/>
      <c r="B32" s="70"/>
      <c r="C32" s="70" t="s">
        <v>39</v>
      </c>
      <c r="D32" s="28"/>
    </row>
    <row r="33" spans="1:4" ht="22.9" customHeight="1">
      <c r="A33" s="27"/>
      <c r="B33" s="70"/>
      <c r="C33" s="70" t="s">
        <v>40</v>
      </c>
      <c r="D33" s="28"/>
    </row>
    <row r="34" spans="1:4" ht="22.9" customHeight="1">
      <c r="A34" s="27"/>
      <c r="B34" s="70"/>
      <c r="C34" s="70" t="s">
        <v>41</v>
      </c>
      <c r="D34" s="28"/>
    </row>
    <row r="35" spans="1:4" ht="22.9" customHeight="1">
      <c r="A35" s="27"/>
      <c r="B35" s="70"/>
      <c r="C35" s="70" t="s">
        <v>42</v>
      </c>
      <c r="D35" s="28"/>
    </row>
    <row r="36" spans="1:4" ht="22.9" customHeight="1">
      <c r="A36" s="27"/>
      <c r="B36" s="70"/>
      <c r="C36" s="70" t="s">
        <v>43</v>
      </c>
      <c r="D36" s="28"/>
    </row>
    <row r="37" spans="1:4" ht="22.9" customHeight="1">
      <c r="A37" s="27"/>
      <c r="B37" s="70"/>
      <c r="C37" s="26"/>
      <c r="D37" s="28"/>
    </row>
    <row r="38" spans="1:4" ht="26.65" customHeight="1">
      <c r="A38" s="27"/>
      <c r="B38" s="70"/>
      <c r="C38" s="70"/>
      <c r="D38" s="28"/>
    </row>
    <row r="39" spans="1:4" ht="21.2" customHeight="1">
      <c r="A39" s="30" t="s">
        <v>44</v>
      </c>
      <c r="B39" s="37">
        <v>3667.37</v>
      </c>
      <c r="C39" s="69" t="s">
        <v>45</v>
      </c>
      <c r="D39" s="37">
        <v>3667.37</v>
      </c>
    </row>
    <row r="40" spans="1:4" ht="21.2" customHeight="1">
      <c r="A40" s="23" t="s">
        <v>46</v>
      </c>
      <c r="B40" s="28"/>
      <c r="C40" s="67" t="s">
        <v>47</v>
      </c>
      <c r="D40" s="29"/>
    </row>
    <row r="41" spans="1:4" ht="24.2" customHeight="1">
      <c r="A41" s="23" t="s">
        <v>48</v>
      </c>
      <c r="B41" s="28"/>
      <c r="C41" s="26"/>
      <c r="D41" s="28"/>
    </row>
    <row r="42" spans="1:4" ht="18.95" customHeight="1">
      <c r="A42" s="23" t="s">
        <v>49</v>
      </c>
      <c r="B42" s="28"/>
      <c r="C42" s="26"/>
      <c r="D42" s="28"/>
    </row>
    <row r="43" spans="1:4" ht="20.65" customHeight="1">
      <c r="A43" s="23" t="s">
        <v>50</v>
      </c>
      <c r="B43" s="28"/>
      <c r="C43" s="70"/>
      <c r="D43" s="28"/>
    </row>
    <row r="44" spans="1:4" ht="25.9" customHeight="1">
      <c r="A44" s="23" t="s">
        <v>51</v>
      </c>
      <c r="B44" s="28"/>
      <c r="C44" s="70"/>
      <c r="D44" s="28"/>
    </row>
    <row r="45" spans="1:4" ht="27.75" customHeight="1">
      <c r="A45" s="36" t="s">
        <v>52</v>
      </c>
      <c r="B45" s="38">
        <v>3667.37</v>
      </c>
      <c r="C45" s="66" t="s">
        <v>53</v>
      </c>
      <c r="D45" s="38">
        <v>3667.37</v>
      </c>
    </row>
    <row r="48" spans="1:4">
      <c r="B48" s="140"/>
    </row>
    <row r="49" spans="2:2">
      <c r="B49" s="141"/>
    </row>
  </sheetData>
  <mergeCells count="4">
    <mergeCell ref="A2:D2"/>
    <mergeCell ref="A3:D3"/>
    <mergeCell ref="A5:B5"/>
    <mergeCell ref="C5:D5"/>
  </mergeCells>
  <phoneticPr fontId="19" type="noConversion"/>
  <printOptions horizontalCentered="1"/>
  <pageMargins left="0.75138888888888899" right="0.39305555555555599" top="0.266666666666667" bottom="0.118055555555556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E16" sqref="E16"/>
    </sheetView>
  </sheetViews>
  <sheetFormatPr defaultColWidth="9.125" defaultRowHeight="12.75"/>
  <cols>
    <col min="1" max="3" width="3.125" style="11" customWidth="1"/>
    <col min="4" max="4" width="37.375" style="11" customWidth="1"/>
    <col min="5" max="7" width="16" style="11" customWidth="1"/>
    <col min="8" max="8" width="9.75" style="11" customWidth="1"/>
    <col min="9" max="16384" width="9.125" style="11"/>
  </cols>
  <sheetData>
    <row r="1" spans="1:8" ht="12.75" customHeight="1">
      <c r="A1" s="49" t="s">
        <v>328</v>
      </c>
      <c r="B1" s="47"/>
      <c r="C1" s="47"/>
      <c r="D1" s="47"/>
      <c r="E1" s="47"/>
      <c r="F1" s="47"/>
      <c r="G1" s="50"/>
      <c r="H1" s="15"/>
    </row>
    <row r="2" spans="1:8" s="12" customFormat="1" ht="29.1" customHeight="1">
      <c r="A2" s="89" t="s">
        <v>329</v>
      </c>
      <c r="B2" s="89"/>
      <c r="C2" s="89"/>
      <c r="D2" s="89"/>
      <c r="E2" s="89"/>
      <c r="F2" s="89"/>
      <c r="G2" s="89"/>
      <c r="H2" s="15"/>
    </row>
    <row r="3" spans="1:8" ht="12.75" customHeight="1">
      <c r="A3" s="47"/>
      <c r="B3" s="47"/>
      <c r="C3" s="47"/>
      <c r="D3" s="47"/>
      <c r="E3" s="47"/>
      <c r="F3" s="47"/>
      <c r="G3" s="50"/>
      <c r="H3" s="15"/>
    </row>
    <row r="4" spans="1:8" ht="24" customHeight="1">
      <c r="A4" s="48" t="s">
        <v>334</v>
      </c>
      <c r="B4" s="47"/>
      <c r="C4" s="47"/>
      <c r="D4" s="47"/>
      <c r="E4" s="47"/>
      <c r="F4" s="47"/>
      <c r="G4" s="50" t="s">
        <v>128</v>
      </c>
      <c r="H4" s="15"/>
    </row>
    <row r="5" spans="1:8" s="42" customFormat="1" ht="21.95" customHeight="1">
      <c r="A5" s="90" t="s">
        <v>84</v>
      </c>
      <c r="B5" s="91"/>
      <c r="C5" s="91"/>
      <c r="D5" s="91"/>
      <c r="E5" s="92" t="s">
        <v>129</v>
      </c>
      <c r="F5" s="92"/>
      <c r="G5" s="92"/>
      <c r="H5" s="41"/>
    </row>
    <row r="6" spans="1:8" s="42" customFormat="1" ht="15.6" customHeight="1">
      <c r="A6" s="97" t="s">
        <v>130</v>
      </c>
      <c r="B6" s="96"/>
      <c r="C6" s="96"/>
      <c r="D6" s="94" t="s">
        <v>94</v>
      </c>
      <c r="E6" s="96" t="s">
        <v>62</v>
      </c>
      <c r="F6" s="96" t="s">
        <v>76</v>
      </c>
      <c r="G6" s="96" t="s">
        <v>77</v>
      </c>
      <c r="H6" s="41"/>
    </row>
    <row r="7" spans="1:8" s="42" customFormat="1" ht="15.6" customHeight="1">
      <c r="A7" s="97"/>
      <c r="B7" s="96"/>
      <c r="C7" s="96"/>
      <c r="D7" s="94"/>
      <c r="E7" s="96"/>
      <c r="F7" s="96"/>
      <c r="G7" s="96"/>
      <c r="H7" s="41"/>
    </row>
    <row r="8" spans="1:8" s="42" customFormat="1" ht="15.6" customHeight="1">
      <c r="A8" s="98"/>
      <c r="B8" s="99"/>
      <c r="C8" s="99"/>
      <c r="D8" s="95"/>
      <c r="E8" s="96"/>
      <c r="F8" s="96"/>
      <c r="G8" s="96"/>
      <c r="H8" s="41"/>
    </row>
    <row r="9" spans="1:8" s="42" customFormat="1" ht="26.1" customHeight="1">
      <c r="A9" s="100" t="s">
        <v>131</v>
      </c>
      <c r="B9" s="101"/>
      <c r="C9" s="101"/>
      <c r="D9" s="101"/>
      <c r="E9" s="51" t="s">
        <v>132</v>
      </c>
      <c r="F9" s="51" t="s">
        <v>133</v>
      </c>
      <c r="G9" s="51" t="s">
        <v>134</v>
      </c>
      <c r="H9" s="41"/>
    </row>
    <row r="10" spans="1:8" s="42" customFormat="1" ht="26.1" customHeight="1">
      <c r="A10" s="100" t="s">
        <v>62</v>
      </c>
      <c r="B10" s="101"/>
      <c r="C10" s="101"/>
      <c r="D10" s="101"/>
      <c r="E10" s="52">
        <v>0</v>
      </c>
      <c r="F10" s="52">
        <v>0</v>
      </c>
      <c r="G10" s="52">
        <v>0</v>
      </c>
      <c r="H10" s="41"/>
    </row>
    <row r="11" spans="1:8" s="13" customFormat="1" ht="15.6" customHeight="1">
      <c r="A11" s="93" t="s">
        <v>114</v>
      </c>
      <c r="B11" s="93"/>
      <c r="C11" s="93"/>
      <c r="D11" s="93"/>
      <c r="E11" s="93"/>
      <c r="F11" s="93"/>
      <c r="G11" s="93"/>
      <c r="H11" s="15"/>
    </row>
    <row r="12" spans="1:8" s="14" customFormat="1" ht="12" customHeight="1">
      <c r="H12" s="15"/>
    </row>
  </sheetData>
  <mergeCells count="11">
    <mergeCell ref="A2:G2"/>
    <mergeCell ref="A5:D5"/>
    <mergeCell ref="E5:G5"/>
    <mergeCell ref="A11:G11"/>
    <mergeCell ref="D6:D8"/>
    <mergeCell ref="E6:E8"/>
    <mergeCell ref="F6:F8"/>
    <mergeCell ref="G6:G8"/>
    <mergeCell ref="A6:C8"/>
    <mergeCell ref="A9:D9"/>
    <mergeCell ref="A10:D10"/>
  </mergeCells>
  <phoneticPr fontId="19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72"/>
  <sheetViews>
    <sheetView zoomScale="130" zoomScaleNormal="130" workbookViewId="0">
      <pane xSplit="5" ySplit="6" topLeftCell="F58" activePane="bottomRight" state="frozen"/>
      <selection pane="topRight" activeCell="F1" sqref="F1"/>
      <selection pane="bottomLeft" activeCell="A7" sqref="A7"/>
      <selection pane="bottomRight" activeCell="I55" sqref="I55"/>
    </sheetView>
  </sheetViews>
  <sheetFormatPr defaultColWidth="9" defaultRowHeight="13.5"/>
  <cols>
    <col min="1" max="1" width="5.5" customWidth="1"/>
    <col min="2" max="2" width="8.75" customWidth="1"/>
    <col min="3" max="3" width="6.625" customWidth="1"/>
    <col min="5" max="5" width="8.125" customWidth="1"/>
    <col min="6" max="6" width="13.625" customWidth="1"/>
    <col min="7" max="7" width="14.125" customWidth="1"/>
    <col min="8" max="8" width="13" customWidth="1"/>
    <col min="9" max="9" width="22" customWidth="1"/>
    <col min="10" max="10" width="30.875" customWidth="1"/>
    <col min="11" max="11" width="5.875" customWidth="1"/>
    <col min="12" max="12" width="9.75" customWidth="1"/>
    <col min="13" max="13" width="17.25" customWidth="1"/>
  </cols>
  <sheetData>
    <row r="1" spans="1:13" ht="22.5">
      <c r="A1" s="4" t="s">
        <v>135</v>
      </c>
      <c r="B1" s="4"/>
      <c r="C1" s="4"/>
      <c r="D1" s="4"/>
      <c r="E1" s="1"/>
      <c r="F1" s="4"/>
      <c r="G1" s="4"/>
      <c r="H1" s="1"/>
      <c r="I1" s="1"/>
      <c r="J1" s="1"/>
      <c r="K1" s="1"/>
      <c r="L1" s="4"/>
      <c r="M1" s="1"/>
    </row>
    <row r="2" spans="1:13" ht="24">
      <c r="A2" s="107" t="s">
        <v>136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3">
      <c r="A3" s="108" t="s">
        <v>333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>
      <c r="A4" s="4"/>
      <c r="B4" s="4"/>
      <c r="C4" s="4"/>
      <c r="D4" s="4"/>
      <c r="E4" s="1"/>
      <c r="F4" s="4"/>
      <c r="G4" s="4"/>
      <c r="H4" s="1"/>
      <c r="I4" s="1"/>
      <c r="J4" s="1"/>
      <c r="K4" s="1"/>
      <c r="L4" s="109" t="s">
        <v>128</v>
      </c>
      <c r="M4" s="109"/>
    </row>
    <row r="5" spans="1:13">
      <c r="A5" s="105" t="s">
        <v>137</v>
      </c>
      <c r="B5" s="105" t="s">
        <v>138</v>
      </c>
      <c r="C5" s="105" t="s">
        <v>139</v>
      </c>
      <c r="D5" s="105" t="s">
        <v>140</v>
      </c>
      <c r="E5" s="105" t="s">
        <v>141</v>
      </c>
      <c r="F5" s="105"/>
      <c r="G5" s="105"/>
      <c r="H5" s="105"/>
      <c r="I5" s="105"/>
      <c r="J5" s="105"/>
      <c r="K5" s="105"/>
      <c r="L5" s="105"/>
      <c r="M5" s="105"/>
    </row>
    <row r="6" spans="1:13" ht="22.5">
      <c r="A6" s="106"/>
      <c r="B6" s="106"/>
      <c r="C6" s="106"/>
      <c r="D6" s="106"/>
      <c r="E6" s="7" t="s">
        <v>142</v>
      </c>
      <c r="F6" s="7" t="s">
        <v>143</v>
      </c>
      <c r="G6" s="7" t="s">
        <v>144</v>
      </c>
      <c r="H6" s="7" t="s">
        <v>145</v>
      </c>
      <c r="I6" s="7" t="s">
        <v>146</v>
      </c>
      <c r="J6" s="7" t="s">
        <v>147</v>
      </c>
      <c r="K6" s="7" t="s">
        <v>148</v>
      </c>
      <c r="L6" s="7" t="s">
        <v>149</v>
      </c>
      <c r="M6" s="7" t="s">
        <v>150</v>
      </c>
    </row>
    <row r="7" spans="1:13" ht="20.100000000000001" customHeight="1">
      <c r="A7" s="102">
        <v>225001</v>
      </c>
      <c r="B7" s="102" t="s">
        <v>309</v>
      </c>
      <c r="C7" s="103">
        <v>36.22</v>
      </c>
      <c r="D7" s="102" t="s">
        <v>258</v>
      </c>
      <c r="E7" s="104" t="s">
        <v>151</v>
      </c>
      <c r="F7" s="10" t="s">
        <v>152</v>
      </c>
      <c r="G7" s="9" t="s">
        <v>259</v>
      </c>
      <c r="H7" s="9">
        <v>36.22</v>
      </c>
      <c r="I7" s="9" t="s">
        <v>260</v>
      </c>
      <c r="J7" s="9" t="s">
        <v>261</v>
      </c>
      <c r="K7" s="9" t="s">
        <v>262</v>
      </c>
      <c r="L7" s="9" t="s">
        <v>263</v>
      </c>
      <c r="M7" s="9"/>
    </row>
    <row r="8" spans="1:13" ht="20.100000000000001" customHeight="1">
      <c r="A8" s="102"/>
      <c r="B8" s="102"/>
      <c r="C8" s="103"/>
      <c r="D8" s="102"/>
      <c r="E8" s="104"/>
      <c r="F8" s="10" t="s">
        <v>153</v>
      </c>
      <c r="G8" s="9" t="s">
        <v>264</v>
      </c>
      <c r="H8" s="9" t="s">
        <v>265</v>
      </c>
      <c r="I8" s="9" t="s">
        <v>266</v>
      </c>
      <c r="J8" s="9" t="s">
        <v>267</v>
      </c>
      <c r="K8" s="9" t="s">
        <v>268</v>
      </c>
      <c r="L8" s="9" t="s">
        <v>269</v>
      </c>
      <c r="M8" s="9"/>
    </row>
    <row r="9" spans="1:13" ht="20.100000000000001" customHeight="1">
      <c r="A9" s="102"/>
      <c r="B9" s="102"/>
      <c r="C9" s="103"/>
      <c r="D9" s="102"/>
      <c r="E9" s="104"/>
      <c r="F9" s="10" t="s">
        <v>154</v>
      </c>
      <c r="G9" s="9" t="s">
        <v>270</v>
      </c>
      <c r="H9" s="9" t="s">
        <v>265</v>
      </c>
      <c r="I9" s="9" t="s">
        <v>271</v>
      </c>
      <c r="J9" s="9" t="s">
        <v>267</v>
      </c>
      <c r="K9" s="9" t="s">
        <v>268</v>
      </c>
      <c r="L9" s="9" t="s">
        <v>269</v>
      </c>
      <c r="M9" s="9"/>
    </row>
    <row r="10" spans="1:13" ht="20.100000000000001" customHeight="1">
      <c r="A10" s="102"/>
      <c r="B10" s="102"/>
      <c r="C10" s="103"/>
      <c r="D10" s="102"/>
      <c r="E10" s="104" t="s">
        <v>155</v>
      </c>
      <c r="F10" s="10" t="s">
        <v>156</v>
      </c>
      <c r="G10" s="71" t="s">
        <v>352</v>
      </c>
      <c r="H10" s="9" t="s">
        <v>272</v>
      </c>
      <c r="I10" s="9" t="s">
        <v>273</v>
      </c>
      <c r="J10" s="9" t="s">
        <v>274</v>
      </c>
      <c r="K10" s="71" t="s">
        <v>351</v>
      </c>
      <c r="L10" s="9" t="s">
        <v>276</v>
      </c>
      <c r="M10" s="9" t="s">
        <v>277</v>
      </c>
    </row>
    <row r="11" spans="1:13" ht="20.100000000000001" customHeight="1">
      <c r="A11" s="102"/>
      <c r="B11" s="102"/>
      <c r="C11" s="103"/>
      <c r="D11" s="102"/>
      <c r="E11" s="104"/>
      <c r="F11" s="10" t="s">
        <v>157</v>
      </c>
      <c r="G11" s="9" t="s">
        <v>278</v>
      </c>
      <c r="H11" s="9" t="s">
        <v>279</v>
      </c>
      <c r="I11" s="9" t="s">
        <v>280</v>
      </c>
      <c r="J11" s="9" t="s">
        <v>281</v>
      </c>
      <c r="K11" s="9" t="s">
        <v>268</v>
      </c>
      <c r="L11" s="9" t="s">
        <v>276</v>
      </c>
      <c r="M11" s="9"/>
    </row>
    <row r="12" spans="1:13" ht="20.100000000000001" customHeight="1">
      <c r="A12" s="102"/>
      <c r="B12" s="102"/>
      <c r="C12" s="103"/>
      <c r="D12" s="102"/>
      <c r="E12" s="104"/>
      <c r="F12" s="10" t="s">
        <v>158</v>
      </c>
      <c r="G12" s="9" t="s">
        <v>282</v>
      </c>
      <c r="H12" s="71" t="s">
        <v>353</v>
      </c>
      <c r="I12" s="9" t="s">
        <v>283</v>
      </c>
      <c r="J12" s="71" t="s">
        <v>354</v>
      </c>
      <c r="K12" s="9" t="s">
        <v>284</v>
      </c>
      <c r="L12" s="9" t="s">
        <v>285</v>
      </c>
      <c r="M12" s="9"/>
    </row>
    <row r="13" spans="1:13" ht="20.100000000000001" customHeight="1">
      <c r="A13" s="102"/>
      <c r="B13" s="102"/>
      <c r="C13" s="103"/>
      <c r="D13" s="102"/>
      <c r="E13" s="104" t="s">
        <v>159</v>
      </c>
      <c r="F13" s="10" t="s">
        <v>160</v>
      </c>
      <c r="G13" s="9" t="s">
        <v>286</v>
      </c>
      <c r="H13" s="9" t="s">
        <v>287</v>
      </c>
      <c r="I13" s="9" t="s">
        <v>288</v>
      </c>
      <c r="J13" s="9" t="s">
        <v>289</v>
      </c>
      <c r="K13" s="9" t="s">
        <v>290</v>
      </c>
      <c r="L13" s="9" t="s">
        <v>285</v>
      </c>
      <c r="M13" s="9"/>
    </row>
    <row r="14" spans="1:13" ht="20.100000000000001" customHeight="1">
      <c r="A14" s="102"/>
      <c r="B14" s="102"/>
      <c r="C14" s="103"/>
      <c r="D14" s="102"/>
      <c r="E14" s="104"/>
      <c r="F14" s="10" t="s">
        <v>161</v>
      </c>
      <c r="G14" s="9" t="s">
        <v>291</v>
      </c>
      <c r="H14" s="9" t="s">
        <v>287</v>
      </c>
      <c r="I14" s="9" t="s">
        <v>292</v>
      </c>
      <c r="J14" s="9" t="s">
        <v>293</v>
      </c>
      <c r="K14" s="9" t="s">
        <v>290</v>
      </c>
      <c r="L14" s="9" t="s">
        <v>285</v>
      </c>
      <c r="M14" s="9"/>
    </row>
    <row r="15" spans="1:13" ht="20.100000000000001" customHeight="1">
      <c r="A15" s="102"/>
      <c r="B15" s="102"/>
      <c r="C15" s="103"/>
      <c r="D15" s="102"/>
      <c r="E15" s="104"/>
      <c r="F15" s="10" t="s">
        <v>162</v>
      </c>
      <c r="G15" s="9" t="s">
        <v>294</v>
      </c>
      <c r="H15" s="9" t="s">
        <v>287</v>
      </c>
      <c r="I15" s="9" t="s">
        <v>295</v>
      </c>
      <c r="J15" s="9" t="s">
        <v>296</v>
      </c>
      <c r="K15" s="9" t="s">
        <v>290</v>
      </c>
      <c r="L15" s="9" t="s">
        <v>285</v>
      </c>
      <c r="M15" s="9"/>
    </row>
    <row r="16" spans="1:13" ht="20.100000000000001" customHeight="1">
      <c r="A16" s="102"/>
      <c r="B16" s="102"/>
      <c r="C16" s="103"/>
      <c r="D16" s="102"/>
      <c r="E16" s="104"/>
      <c r="F16" s="10" t="s">
        <v>163</v>
      </c>
      <c r="G16" s="9" t="s">
        <v>297</v>
      </c>
      <c r="H16" s="9" t="s">
        <v>287</v>
      </c>
      <c r="I16" s="9" t="s">
        <v>298</v>
      </c>
      <c r="J16" s="9" t="s">
        <v>299</v>
      </c>
      <c r="K16" s="9" t="s">
        <v>290</v>
      </c>
      <c r="L16" s="9" t="s">
        <v>285</v>
      </c>
      <c r="M16" s="9"/>
    </row>
    <row r="17" spans="1:13" ht="20.100000000000001" customHeight="1">
      <c r="A17" s="102"/>
      <c r="B17" s="102"/>
      <c r="C17" s="103"/>
      <c r="D17" s="102"/>
      <c r="E17" s="10" t="s">
        <v>164</v>
      </c>
      <c r="F17" s="10" t="s">
        <v>165</v>
      </c>
      <c r="G17" s="9" t="s">
        <v>300</v>
      </c>
      <c r="H17" s="9" t="s">
        <v>301</v>
      </c>
      <c r="I17" s="9" t="s">
        <v>302</v>
      </c>
      <c r="J17" s="9" t="s">
        <v>303</v>
      </c>
      <c r="K17" s="9" t="s">
        <v>268</v>
      </c>
      <c r="L17" s="9" t="s">
        <v>269</v>
      </c>
      <c r="M17" s="9"/>
    </row>
    <row r="18" spans="1:13" ht="20.100000000000001" customHeight="1">
      <c r="A18" s="102">
        <v>225001</v>
      </c>
      <c r="B18" s="102" t="s">
        <v>310</v>
      </c>
      <c r="C18" s="103">
        <v>6.98</v>
      </c>
      <c r="D18" s="102" t="s">
        <v>304</v>
      </c>
      <c r="E18" s="104" t="s">
        <v>151</v>
      </c>
      <c r="F18" s="40" t="s">
        <v>152</v>
      </c>
      <c r="G18" s="39" t="s">
        <v>259</v>
      </c>
      <c r="H18" s="39">
        <v>6.98</v>
      </c>
      <c r="I18" s="39" t="s">
        <v>260</v>
      </c>
      <c r="J18" s="39" t="s">
        <v>261</v>
      </c>
      <c r="K18" s="39" t="s">
        <v>262</v>
      </c>
      <c r="L18" s="39" t="s">
        <v>263</v>
      </c>
      <c r="M18" s="39"/>
    </row>
    <row r="19" spans="1:13" ht="20.100000000000001" customHeight="1">
      <c r="A19" s="102"/>
      <c r="B19" s="102"/>
      <c r="C19" s="103"/>
      <c r="D19" s="102"/>
      <c r="E19" s="104"/>
      <c r="F19" s="40" t="s">
        <v>153</v>
      </c>
      <c r="G19" s="39" t="s">
        <v>264</v>
      </c>
      <c r="H19" s="39" t="s">
        <v>265</v>
      </c>
      <c r="I19" s="39" t="s">
        <v>266</v>
      </c>
      <c r="J19" s="39" t="s">
        <v>267</v>
      </c>
      <c r="K19" s="39" t="s">
        <v>268</v>
      </c>
      <c r="L19" s="39" t="s">
        <v>269</v>
      </c>
      <c r="M19" s="39"/>
    </row>
    <row r="20" spans="1:13" ht="20.100000000000001" customHeight="1">
      <c r="A20" s="102"/>
      <c r="B20" s="102"/>
      <c r="C20" s="103"/>
      <c r="D20" s="102"/>
      <c r="E20" s="104"/>
      <c r="F20" s="40" t="s">
        <v>154</v>
      </c>
      <c r="G20" s="39" t="s">
        <v>270</v>
      </c>
      <c r="H20" s="39" t="s">
        <v>265</v>
      </c>
      <c r="I20" s="39" t="s">
        <v>271</v>
      </c>
      <c r="J20" s="39" t="s">
        <v>267</v>
      </c>
      <c r="K20" s="39" t="s">
        <v>268</v>
      </c>
      <c r="L20" s="39" t="s">
        <v>269</v>
      </c>
      <c r="M20" s="39"/>
    </row>
    <row r="21" spans="1:13" ht="20.100000000000001" customHeight="1">
      <c r="A21" s="102"/>
      <c r="B21" s="102"/>
      <c r="C21" s="103"/>
      <c r="D21" s="102"/>
      <c r="E21" s="104" t="s">
        <v>155</v>
      </c>
      <c r="F21" s="40" t="s">
        <v>156</v>
      </c>
      <c r="G21" s="39" t="s">
        <v>305</v>
      </c>
      <c r="H21" s="39" t="s">
        <v>306</v>
      </c>
      <c r="I21" s="39" t="s">
        <v>273</v>
      </c>
      <c r="J21" s="39" t="s">
        <v>274</v>
      </c>
      <c r="K21" s="39" t="s">
        <v>275</v>
      </c>
      <c r="L21" s="39" t="s">
        <v>269</v>
      </c>
      <c r="M21" s="39"/>
    </row>
    <row r="22" spans="1:13" ht="20.100000000000001" customHeight="1">
      <c r="A22" s="102"/>
      <c r="B22" s="102"/>
      <c r="C22" s="103"/>
      <c r="D22" s="102"/>
      <c r="E22" s="104"/>
      <c r="F22" s="40" t="s">
        <v>157</v>
      </c>
      <c r="G22" s="39" t="s">
        <v>278</v>
      </c>
      <c r="H22" s="39" t="s">
        <v>279</v>
      </c>
      <c r="I22" s="39" t="s">
        <v>280</v>
      </c>
      <c r="J22" s="39" t="s">
        <v>281</v>
      </c>
      <c r="K22" s="39" t="s">
        <v>268</v>
      </c>
      <c r="L22" s="39" t="s">
        <v>276</v>
      </c>
      <c r="M22" s="39"/>
    </row>
    <row r="23" spans="1:13" ht="20.100000000000001" customHeight="1">
      <c r="A23" s="102"/>
      <c r="B23" s="102"/>
      <c r="C23" s="103"/>
      <c r="D23" s="102"/>
      <c r="E23" s="104"/>
      <c r="F23" s="40" t="s">
        <v>158</v>
      </c>
      <c r="G23" s="39" t="s">
        <v>282</v>
      </c>
      <c r="H23" s="71" t="s">
        <v>353</v>
      </c>
      <c r="I23" s="39" t="s">
        <v>283</v>
      </c>
      <c r="J23" s="71" t="s">
        <v>354</v>
      </c>
      <c r="K23" s="39" t="s">
        <v>284</v>
      </c>
      <c r="L23" s="39" t="s">
        <v>285</v>
      </c>
      <c r="M23" s="39"/>
    </row>
    <row r="24" spans="1:13" ht="20.100000000000001" customHeight="1">
      <c r="A24" s="102"/>
      <c r="B24" s="102"/>
      <c r="C24" s="103"/>
      <c r="D24" s="102"/>
      <c r="E24" s="104" t="s">
        <v>159</v>
      </c>
      <c r="F24" s="40" t="s">
        <v>160</v>
      </c>
      <c r="G24" s="39" t="s">
        <v>286</v>
      </c>
      <c r="H24" s="39" t="s">
        <v>287</v>
      </c>
      <c r="I24" s="39" t="s">
        <v>288</v>
      </c>
      <c r="J24" s="39" t="s">
        <v>289</v>
      </c>
      <c r="K24" s="39" t="s">
        <v>290</v>
      </c>
      <c r="L24" s="39" t="s">
        <v>285</v>
      </c>
      <c r="M24" s="39"/>
    </row>
    <row r="25" spans="1:13" ht="20.100000000000001" customHeight="1">
      <c r="A25" s="102"/>
      <c r="B25" s="102"/>
      <c r="C25" s="103"/>
      <c r="D25" s="102"/>
      <c r="E25" s="104"/>
      <c r="F25" s="40" t="s">
        <v>161</v>
      </c>
      <c r="G25" s="39" t="s">
        <v>307</v>
      </c>
      <c r="H25" s="39" t="s">
        <v>287</v>
      </c>
      <c r="I25" s="39" t="s">
        <v>292</v>
      </c>
      <c r="J25" s="39" t="s">
        <v>293</v>
      </c>
      <c r="K25" s="39" t="s">
        <v>290</v>
      </c>
      <c r="L25" s="39" t="s">
        <v>285</v>
      </c>
      <c r="M25" s="39"/>
    </row>
    <row r="26" spans="1:13" ht="20.100000000000001" customHeight="1">
      <c r="A26" s="102"/>
      <c r="B26" s="102"/>
      <c r="C26" s="103"/>
      <c r="D26" s="102"/>
      <c r="E26" s="104"/>
      <c r="F26" s="40" t="s">
        <v>162</v>
      </c>
      <c r="G26" s="39" t="s">
        <v>294</v>
      </c>
      <c r="H26" s="39" t="s">
        <v>287</v>
      </c>
      <c r="I26" s="39" t="s">
        <v>295</v>
      </c>
      <c r="J26" s="39" t="s">
        <v>296</v>
      </c>
      <c r="K26" s="39" t="s">
        <v>290</v>
      </c>
      <c r="L26" s="39" t="s">
        <v>285</v>
      </c>
      <c r="M26" s="39"/>
    </row>
    <row r="27" spans="1:13" ht="20.100000000000001" customHeight="1">
      <c r="A27" s="102"/>
      <c r="B27" s="102"/>
      <c r="C27" s="103"/>
      <c r="D27" s="102"/>
      <c r="E27" s="104"/>
      <c r="F27" s="40" t="s">
        <v>163</v>
      </c>
      <c r="G27" s="39" t="s">
        <v>297</v>
      </c>
      <c r="H27" s="39" t="s">
        <v>287</v>
      </c>
      <c r="I27" s="39" t="s">
        <v>298</v>
      </c>
      <c r="J27" s="39" t="s">
        <v>299</v>
      </c>
      <c r="K27" s="39" t="s">
        <v>290</v>
      </c>
      <c r="L27" s="39" t="s">
        <v>285</v>
      </c>
      <c r="M27" s="39"/>
    </row>
    <row r="28" spans="1:13" ht="20.100000000000001" customHeight="1">
      <c r="A28" s="102"/>
      <c r="B28" s="102"/>
      <c r="C28" s="103"/>
      <c r="D28" s="102"/>
      <c r="E28" s="40" t="s">
        <v>164</v>
      </c>
      <c r="F28" s="40" t="s">
        <v>165</v>
      </c>
      <c r="G28" s="39" t="s">
        <v>308</v>
      </c>
      <c r="H28" s="39" t="s">
        <v>301</v>
      </c>
      <c r="I28" s="39" t="s">
        <v>302</v>
      </c>
      <c r="J28" s="39" t="s">
        <v>303</v>
      </c>
      <c r="K28" s="39" t="s">
        <v>268</v>
      </c>
      <c r="L28" s="39" t="s">
        <v>269</v>
      </c>
      <c r="M28" s="39"/>
    </row>
    <row r="29" spans="1:13" ht="20.100000000000001" customHeight="1">
      <c r="A29" s="102">
        <v>225001</v>
      </c>
      <c r="B29" s="102" t="s">
        <v>312</v>
      </c>
      <c r="C29" s="103">
        <v>384</v>
      </c>
      <c r="D29" s="102" t="s">
        <v>313</v>
      </c>
      <c r="E29" s="104" t="s">
        <v>151</v>
      </c>
      <c r="F29" s="40" t="s">
        <v>152</v>
      </c>
      <c r="G29" s="39" t="s">
        <v>259</v>
      </c>
      <c r="H29" s="39">
        <v>384</v>
      </c>
      <c r="I29" s="39" t="s">
        <v>260</v>
      </c>
      <c r="J29" s="39" t="s">
        <v>261</v>
      </c>
      <c r="K29" s="39" t="s">
        <v>262</v>
      </c>
      <c r="L29" s="39" t="s">
        <v>263</v>
      </c>
      <c r="M29" s="39"/>
    </row>
    <row r="30" spans="1:13" ht="20.100000000000001" customHeight="1">
      <c r="A30" s="102"/>
      <c r="B30" s="102"/>
      <c r="C30" s="103"/>
      <c r="D30" s="102"/>
      <c r="E30" s="104"/>
      <c r="F30" s="40" t="s">
        <v>153</v>
      </c>
      <c r="G30" s="39" t="s">
        <v>264</v>
      </c>
      <c r="H30" s="39" t="s">
        <v>265</v>
      </c>
      <c r="I30" s="39" t="s">
        <v>266</v>
      </c>
      <c r="J30" s="39" t="s">
        <v>267</v>
      </c>
      <c r="K30" s="39" t="s">
        <v>268</v>
      </c>
      <c r="L30" s="39" t="s">
        <v>269</v>
      </c>
      <c r="M30" s="39"/>
    </row>
    <row r="31" spans="1:13" ht="20.100000000000001" customHeight="1">
      <c r="A31" s="102"/>
      <c r="B31" s="102"/>
      <c r="C31" s="103"/>
      <c r="D31" s="102"/>
      <c r="E31" s="104"/>
      <c r="F31" s="40" t="s">
        <v>154</v>
      </c>
      <c r="G31" s="39" t="s">
        <v>270</v>
      </c>
      <c r="H31" s="39" t="s">
        <v>265</v>
      </c>
      <c r="I31" s="39" t="s">
        <v>271</v>
      </c>
      <c r="J31" s="39" t="s">
        <v>267</v>
      </c>
      <c r="K31" s="39" t="s">
        <v>268</v>
      </c>
      <c r="L31" s="39" t="s">
        <v>269</v>
      </c>
      <c r="M31" s="39"/>
    </row>
    <row r="32" spans="1:13" ht="20.100000000000001" customHeight="1">
      <c r="A32" s="102"/>
      <c r="B32" s="102"/>
      <c r="C32" s="103"/>
      <c r="D32" s="102"/>
      <c r="E32" s="104" t="s">
        <v>155</v>
      </c>
      <c r="F32" s="40" t="s">
        <v>156</v>
      </c>
      <c r="G32" s="39" t="s">
        <v>314</v>
      </c>
      <c r="H32" s="39" t="s">
        <v>315</v>
      </c>
      <c r="I32" s="39" t="s">
        <v>273</v>
      </c>
      <c r="J32" s="39" t="s">
        <v>274</v>
      </c>
      <c r="K32" s="39" t="s">
        <v>275</v>
      </c>
      <c r="L32" s="39" t="s">
        <v>269</v>
      </c>
      <c r="M32" s="39" t="s">
        <v>316</v>
      </c>
    </row>
    <row r="33" spans="1:13" ht="20.100000000000001" customHeight="1">
      <c r="A33" s="102"/>
      <c r="B33" s="102"/>
      <c r="C33" s="103"/>
      <c r="D33" s="102"/>
      <c r="E33" s="104"/>
      <c r="F33" s="40" t="s">
        <v>157</v>
      </c>
      <c r="G33" s="39" t="s">
        <v>278</v>
      </c>
      <c r="H33" s="39" t="s">
        <v>279</v>
      </c>
      <c r="I33" s="39" t="s">
        <v>280</v>
      </c>
      <c r="J33" s="39" t="s">
        <v>281</v>
      </c>
      <c r="K33" s="39" t="s">
        <v>268</v>
      </c>
      <c r="L33" s="39" t="s">
        <v>276</v>
      </c>
      <c r="M33" s="39"/>
    </row>
    <row r="34" spans="1:13" ht="20.100000000000001" customHeight="1">
      <c r="A34" s="102"/>
      <c r="B34" s="102"/>
      <c r="C34" s="103"/>
      <c r="D34" s="102"/>
      <c r="E34" s="104"/>
      <c r="F34" s="40" t="s">
        <v>158</v>
      </c>
      <c r="G34" s="39" t="s">
        <v>282</v>
      </c>
      <c r="H34" s="71" t="s">
        <v>353</v>
      </c>
      <c r="I34" s="39" t="s">
        <v>283</v>
      </c>
      <c r="J34" s="71" t="s">
        <v>354</v>
      </c>
      <c r="K34" s="39" t="s">
        <v>284</v>
      </c>
      <c r="L34" s="39" t="s">
        <v>285</v>
      </c>
      <c r="M34" s="39"/>
    </row>
    <row r="35" spans="1:13" ht="20.100000000000001" customHeight="1">
      <c r="A35" s="102"/>
      <c r="B35" s="102"/>
      <c r="C35" s="103"/>
      <c r="D35" s="102"/>
      <c r="E35" s="104" t="s">
        <v>159</v>
      </c>
      <c r="F35" s="40" t="s">
        <v>160</v>
      </c>
      <c r="G35" s="39" t="s">
        <v>286</v>
      </c>
      <c r="H35" s="39" t="s">
        <v>287</v>
      </c>
      <c r="I35" s="39" t="s">
        <v>288</v>
      </c>
      <c r="J35" s="39" t="s">
        <v>289</v>
      </c>
      <c r="K35" s="39" t="s">
        <v>290</v>
      </c>
      <c r="L35" s="39" t="s">
        <v>285</v>
      </c>
      <c r="M35" s="39"/>
    </row>
    <row r="36" spans="1:13" ht="20.100000000000001" customHeight="1">
      <c r="A36" s="102"/>
      <c r="B36" s="102"/>
      <c r="C36" s="103"/>
      <c r="D36" s="102"/>
      <c r="E36" s="104"/>
      <c r="F36" s="40" t="s">
        <v>161</v>
      </c>
      <c r="G36" s="39" t="s">
        <v>307</v>
      </c>
      <c r="H36" s="39" t="s">
        <v>287</v>
      </c>
      <c r="I36" s="39" t="s">
        <v>292</v>
      </c>
      <c r="J36" s="39" t="s">
        <v>293</v>
      </c>
      <c r="K36" s="39" t="s">
        <v>290</v>
      </c>
      <c r="L36" s="39" t="s">
        <v>285</v>
      </c>
      <c r="M36" s="39"/>
    </row>
    <row r="37" spans="1:13" ht="20.100000000000001" customHeight="1">
      <c r="A37" s="102"/>
      <c r="B37" s="102"/>
      <c r="C37" s="103"/>
      <c r="D37" s="102"/>
      <c r="E37" s="104"/>
      <c r="F37" s="40" t="s">
        <v>162</v>
      </c>
      <c r="G37" s="39" t="s">
        <v>294</v>
      </c>
      <c r="H37" s="39" t="s">
        <v>287</v>
      </c>
      <c r="I37" s="39" t="s">
        <v>295</v>
      </c>
      <c r="J37" s="39" t="s">
        <v>296</v>
      </c>
      <c r="K37" s="39" t="s">
        <v>290</v>
      </c>
      <c r="L37" s="39" t="s">
        <v>285</v>
      </c>
      <c r="M37" s="39"/>
    </row>
    <row r="38" spans="1:13" ht="20.100000000000001" customHeight="1">
      <c r="A38" s="102"/>
      <c r="B38" s="102"/>
      <c r="C38" s="103"/>
      <c r="D38" s="102"/>
      <c r="E38" s="104"/>
      <c r="F38" s="40" t="s">
        <v>163</v>
      </c>
      <c r="G38" s="39" t="s">
        <v>297</v>
      </c>
      <c r="H38" s="39" t="s">
        <v>287</v>
      </c>
      <c r="I38" s="39" t="s">
        <v>298</v>
      </c>
      <c r="J38" s="39" t="s">
        <v>299</v>
      </c>
      <c r="K38" s="39" t="s">
        <v>290</v>
      </c>
      <c r="L38" s="39" t="s">
        <v>285</v>
      </c>
      <c r="M38" s="39"/>
    </row>
    <row r="39" spans="1:13" ht="20.100000000000001" customHeight="1">
      <c r="A39" s="102"/>
      <c r="B39" s="102"/>
      <c r="C39" s="103"/>
      <c r="D39" s="102"/>
      <c r="E39" s="40" t="s">
        <v>164</v>
      </c>
      <c r="F39" s="40" t="s">
        <v>165</v>
      </c>
      <c r="G39" s="39" t="s">
        <v>311</v>
      </c>
      <c r="H39" s="39" t="s">
        <v>301</v>
      </c>
      <c r="I39" s="39" t="s">
        <v>302</v>
      </c>
      <c r="J39" s="39" t="s">
        <v>303</v>
      </c>
      <c r="K39" s="39" t="s">
        <v>268</v>
      </c>
      <c r="L39" s="39" t="s">
        <v>269</v>
      </c>
      <c r="M39" s="39"/>
    </row>
    <row r="40" spans="1:13" ht="20.100000000000001" customHeight="1">
      <c r="A40" s="102">
        <v>225001</v>
      </c>
      <c r="B40" s="102" t="s">
        <v>317</v>
      </c>
      <c r="C40" s="103">
        <v>91.2</v>
      </c>
      <c r="D40" s="102" t="s">
        <v>318</v>
      </c>
      <c r="E40" s="104" t="s">
        <v>151</v>
      </c>
      <c r="F40" s="40" t="s">
        <v>152</v>
      </c>
      <c r="G40" s="39" t="s">
        <v>259</v>
      </c>
      <c r="H40" s="39">
        <v>91.2</v>
      </c>
      <c r="I40" s="39" t="s">
        <v>260</v>
      </c>
      <c r="J40" s="39" t="s">
        <v>261</v>
      </c>
      <c r="K40" s="39" t="s">
        <v>262</v>
      </c>
      <c r="L40" s="39" t="s">
        <v>263</v>
      </c>
      <c r="M40" s="39"/>
    </row>
    <row r="41" spans="1:13" ht="20.100000000000001" customHeight="1">
      <c r="A41" s="102"/>
      <c r="B41" s="102"/>
      <c r="C41" s="103"/>
      <c r="D41" s="102"/>
      <c r="E41" s="104"/>
      <c r="F41" s="40" t="s">
        <v>153</v>
      </c>
      <c r="G41" s="39" t="s">
        <v>264</v>
      </c>
      <c r="H41" s="39" t="s">
        <v>265</v>
      </c>
      <c r="I41" s="39" t="s">
        <v>266</v>
      </c>
      <c r="J41" s="39" t="s">
        <v>267</v>
      </c>
      <c r="K41" s="39" t="s">
        <v>268</v>
      </c>
      <c r="L41" s="39" t="s">
        <v>269</v>
      </c>
      <c r="M41" s="39"/>
    </row>
    <row r="42" spans="1:13" ht="20.100000000000001" customHeight="1">
      <c r="A42" s="102"/>
      <c r="B42" s="102"/>
      <c r="C42" s="103"/>
      <c r="D42" s="102"/>
      <c r="E42" s="104"/>
      <c r="F42" s="40" t="s">
        <v>154</v>
      </c>
      <c r="G42" s="39" t="s">
        <v>270</v>
      </c>
      <c r="H42" s="39" t="s">
        <v>265</v>
      </c>
      <c r="I42" s="39" t="s">
        <v>271</v>
      </c>
      <c r="J42" s="39" t="s">
        <v>267</v>
      </c>
      <c r="K42" s="39" t="s">
        <v>268</v>
      </c>
      <c r="L42" s="39" t="s">
        <v>269</v>
      </c>
      <c r="M42" s="39"/>
    </row>
    <row r="43" spans="1:13" ht="20.100000000000001" customHeight="1">
      <c r="A43" s="102"/>
      <c r="B43" s="102"/>
      <c r="C43" s="103"/>
      <c r="D43" s="102"/>
      <c r="E43" s="104" t="s">
        <v>155</v>
      </c>
      <c r="F43" s="40" t="s">
        <v>156</v>
      </c>
      <c r="G43" s="39" t="s">
        <v>314</v>
      </c>
      <c r="H43" s="39" t="s">
        <v>315</v>
      </c>
      <c r="I43" s="39" t="s">
        <v>273</v>
      </c>
      <c r="J43" s="39" t="s">
        <v>274</v>
      </c>
      <c r="K43" s="39" t="s">
        <v>275</v>
      </c>
      <c r="L43" s="39" t="s">
        <v>269</v>
      </c>
      <c r="M43" s="39" t="s">
        <v>316</v>
      </c>
    </row>
    <row r="44" spans="1:13" ht="20.100000000000001" customHeight="1">
      <c r="A44" s="102"/>
      <c r="B44" s="102"/>
      <c r="C44" s="103"/>
      <c r="D44" s="102"/>
      <c r="E44" s="104"/>
      <c r="F44" s="40" t="s">
        <v>157</v>
      </c>
      <c r="G44" s="39" t="s">
        <v>278</v>
      </c>
      <c r="H44" s="39" t="s">
        <v>279</v>
      </c>
      <c r="I44" s="39" t="s">
        <v>280</v>
      </c>
      <c r="J44" s="39" t="s">
        <v>281</v>
      </c>
      <c r="K44" s="39" t="s">
        <v>268</v>
      </c>
      <c r="L44" s="39" t="s">
        <v>276</v>
      </c>
      <c r="M44" s="39"/>
    </row>
    <row r="45" spans="1:13" ht="20.100000000000001" customHeight="1">
      <c r="A45" s="102"/>
      <c r="B45" s="102"/>
      <c r="C45" s="103"/>
      <c r="D45" s="102"/>
      <c r="E45" s="104"/>
      <c r="F45" s="40" t="s">
        <v>158</v>
      </c>
      <c r="G45" s="39" t="s">
        <v>282</v>
      </c>
      <c r="H45" s="71" t="s">
        <v>353</v>
      </c>
      <c r="I45" s="39" t="s">
        <v>283</v>
      </c>
      <c r="J45" s="71" t="s">
        <v>354</v>
      </c>
      <c r="K45" s="39" t="s">
        <v>284</v>
      </c>
      <c r="L45" s="39" t="s">
        <v>285</v>
      </c>
      <c r="M45" s="39"/>
    </row>
    <row r="46" spans="1:13" ht="20.100000000000001" customHeight="1">
      <c r="A46" s="102"/>
      <c r="B46" s="102"/>
      <c r="C46" s="103"/>
      <c r="D46" s="102"/>
      <c r="E46" s="104" t="s">
        <v>159</v>
      </c>
      <c r="F46" s="40" t="s">
        <v>160</v>
      </c>
      <c r="G46" s="39" t="s">
        <v>286</v>
      </c>
      <c r="H46" s="39" t="s">
        <v>287</v>
      </c>
      <c r="I46" s="39" t="s">
        <v>288</v>
      </c>
      <c r="J46" s="39" t="s">
        <v>289</v>
      </c>
      <c r="K46" s="39" t="s">
        <v>290</v>
      </c>
      <c r="L46" s="39" t="s">
        <v>285</v>
      </c>
      <c r="M46" s="39"/>
    </row>
    <row r="47" spans="1:13" ht="20.100000000000001" customHeight="1">
      <c r="A47" s="102"/>
      <c r="B47" s="102"/>
      <c r="C47" s="103"/>
      <c r="D47" s="102"/>
      <c r="E47" s="104"/>
      <c r="F47" s="40" t="s">
        <v>161</v>
      </c>
      <c r="G47" s="39" t="s">
        <v>307</v>
      </c>
      <c r="H47" s="39" t="s">
        <v>287</v>
      </c>
      <c r="I47" s="39" t="s">
        <v>292</v>
      </c>
      <c r="J47" s="39" t="s">
        <v>293</v>
      </c>
      <c r="K47" s="39" t="s">
        <v>290</v>
      </c>
      <c r="L47" s="39" t="s">
        <v>285</v>
      </c>
      <c r="M47" s="39"/>
    </row>
    <row r="48" spans="1:13" ht="20.100000000000001" customHeight="1">
      <c r="A48" s="102"/>
      <c r="B48" s="102"/>
      <c r="C48" s="103"/>
      <c r="D48" s="102"/>
      <c r="E48" s="104"/>
      <c r="F48" s="40" t="s">
        <v>162</v>
      </c>
      <c r="G48" s="39" t="s">
        <v>294</v>
      </c>
      <c r="H48" s="39" t="s">
        <v>287</v>
      </c>
      <c r="I48" s="39" t="s">
        <v>295</v>
      </c>
      <c r="J48" s="39" t="s">
        <v>296</v>
      </c>
      <c r="K48" s="39" t="s">
        <v>290</v>
      </c>
      <c r="L48" s="39" t="s">
        <v>285</v>
      </c>
      <c r="M48" s="39"/>
    </row>
    <row r="49" spans="1:13" ht="20.100000000000001" customHeight="1">
      <c r="A49" s="102"/>
      <c r="B49" s="102"/>
      <c r="C49" s="103"/>
      <c r="D49" s="102"/>
      <c r="E49" s="104"/>
      <c r="F49" s="40" t="s">
        <v>163</v>
      </c>
      <c r="G49" s="39" t="s">
        <v>297</v>
      </c>
      <c r="H49" s="39" t="s">
        <v>287</v>
      </c>
      <c r="I49" s="39" t="s">
        <v>298</v>
      </c>
      <c r="J49" s="39" t="s">
        <v>299</v>
      </c>
      <c r="K49" s="39" t="s">
        <v>290</v>
      </c>
      <c r="L49" s="39" t="s">
        <v>285</v>
      </c>
      <c r="M49" s="39"/>
    </row>
    <row r="50" spans="1:13" ht="20.100000000000001" customHeight="1">
      <c r="A50" s="102"/>
      <c r="B50" s="102"/>
      <c r="C50" s="103"/>
      <c r="D50" s="102"/>
      <c r="E50" s="40" t="s">
        <v>164</v>
      </c>
      <c r="F50" s="40" t="s">
        <v>165</v>
      </c>
      <c r="G50" s="39" t="s">
        <v>311</v>
      </c>
      <c r="H50" s="39" t="s">
        <v>301</v>
      </c>
      <c r="I50" s="39" t="s">
        <v>302</v>
      </c>
      <c r="J50" s="39" t="s">
        <v>303</v>
      </c>
      <c r="K50" s="39" t="s">
        <v>268</v>
      </c>
      <c r="L50" s="39" t="s">
        <v>269</v>
      </c>
      <c r="M50" s="39"/>
    </row>
    <row r="51" spans="1:13" ht="20.100000000000001" customHeight="1">
      <c r="A51" s="102">
        <v>225001</v>
      </c>
      <c r="B51" s="102" t="s">
        <v>319</v>
      </c>
      <c r="C51" s="103">
        <v>4.8</v>
      </c>
      <c r="D51" s="102" t="s">
        <v>320</v>
      </c>
      <c r="E51" s="104" t="s">
        <v>151</v>
      </c>
      <c r="F51" s="40" t="s">
        <v>152</v>
      </c>
      <c r="G51" s="39" t="s">
        <v>259</v>
      </c>
      <c r="H51" s="139">
        <v>4.8</v>
      </c>
      <c r="I51" s="39" t="s">
        <v>260</v>
      </c>
      <c r="J51" s="39" t="s">
        <v>261</v>
      </c>
      <c r="K51" s="39" t="s">
        <v>262</v>
      </c>
      <c r="L51" s="39" t="s">
        <v>263</v>
      </c>
      <c r="M51" s="39"/>
    </row>
    <row r="52" spans="1:13" ht="20.100000000000001" customHeight="1">
      <c r="A52" s="102"/>
      <c r="B52" s="102"/>
      <c r="C52" s="103"/>
      <c r="D52" s="102"/>
      <c r="E52" s="104"/>
      <c r="F52" s="40" t="s">
        <v>153</v>
      </c>
      <c r="G52" s="39" t="s">
        <v>264</v>
      </c>
      <c r="H52" s="39" t="s">
        <v>265</v>
      </c>
      <c r="I52" s="39" t="s">
        <v>266</v>
      </c>
      <c r="J52" s="39" t="s">
        <v>267</v>
      </c>
      <c r="K52" s="39" t="s">
        <v>268</v>
      </c>
      <c r="L52" s="39" t="s">
        <v>269</v>
      </c>
      <c r="M52" s="39"/>
    </row>
    <row r="53" spans="1:13" ht="20.100000000000001" customHeight="1">
      <c r="A53" s="102"/>
      <c r="B53" s="102"/>
      <c r="C53" s="103"/>
      <c r="D53" s="102"/>
      <c r="E53" s="104"/>
      <c r="F53" s="40" t="s">
        <v>154</v>
      </c>
      <c r="G53" s="39" t="s">
        <v>270</v>
      </c>
      <c r="H53" s="39" t="s">
        <v>265</v>
      </c>
      <c r="I53" s="39" t="s">
        <v>271</v>
      </c>
      <c r="J53" s="39" t="s">
        <v>267</v>
      </c>
      <c r="K53" s="39" t="s">
        <v>268</v>
      </c>
      <c r="L53" s="39" t="s">
        <v>269</v>
      </c>
      <c r="M53" s="39"/>
    </row>
    <row r="54" spans="1:13" ht="20.100000000000001" customHeight="1">
      <c r="A54" s="102"/>
      <c r="B54" s="102"/>
      <c r="C54" s="103"/>
      <c r="D54" s="102"/>
      <c r="E54" s="104" t="s">
        <v>155</v>
      </c>
      <c r="F54" s="40" t="s">
        <v>156</v>
      </c>
      <c r="G54" s="39" t="s">
        <v>314</v>
      </c>
      <c r="H54" s="39" t="s">
        <v>315</v>
      </c>
      <c r="I54" s="39" t="s">
        <v>273</v>
      </c>
      <c r="J54" s="39" t="s">
        <v>274</v>
      </c>
      <c r="K54" s="39" t="s">
        <v>275</v>
      </c>
      <c r="L54" s="39" t="s">
        <v>269</v>
      </c>
      <c r="M54" s="39" t="s">
        <v>316</v>
      </c>
    </row>
    <row r="55" spans="1:13" ht="20.100000000000001" customHeight="1">
      <c r="A55" s="102"/>
      <c r="B55" s="102"/>
      <c r="C55" s="103"/>
      <c r="D55" s="102"/>
      <c r="E55" s="104"/>
      <c r="F55" s="40" t="s">
        <v>157</v>
      </c>
      <c r="G55" s="39" t="s">
        <v>278</v>
      </c>
      <c r="H55" s="39" t="s">
        <v>279</v>
      </c>
      <c r="I55" s="39" t="s">
        <v>280</v>
      </c>
      <c r="J55" s="39" t="s">
        <v>281</v>
      </c>
      <c r="K55" s="39" t="s">
        <v>268</v>
      </c>
      <c r="L55" s="39" t="s">
        <v>276</v>
      </c>
      <c r="M55" s="39"/>
    </row>
    <row r="56" spans="1:13" ht="20.100000000000001" customHeight="1">
      <c r="A56" s="102"/>
      <c r="B56" s="102"/>
      <c r="C56" s="103"/>
      <c r="D56" s="102"/>
      <c r="E56" s="104"/>
      <c r="F56" s="40" t="s">
        <v>158</v>
      </c>
      <c r="G56" s="39" t="s">
        <v>282</v>
      </c>
      <c r="H56" s="71" t="s">
        <v>353</v>
      </c>
      <c r="I56" s="39" t="s">
        <v>283</v>
      </c>
      <c r="J56" s="71" t="s">
        <v>354</v>
      </c>
      <c r="K56" s="39" t="s">
        <v>284</v>
      </c>
      <c r="L56" s="39" t="s">
        <v>285</v>
      </c>
      <c r="M56" s="39"/>
    </row>
    <row r="57" spans="1:13" ht="20.100000000000001" customHeight="1">
      <c r="A57" s="102"/>
      <c r="B57" s="102"/>
      <c r="C57" s="103"/>
      <c r="D57" s="102"/>
      <c r="E57" s="104" t="s">
        <v>159</v>
      </c>
      <c r="F57" s="40" t="s">
        <v>160</v>
      </c>
      <c r="G57" s="39" t="s">
        <v>286</v>
      </c>
      <c r="H57" s="39" t="s">
        <v>287</v>
      </c>
      <c r="I57" s="39" t="s">
        <v>288</v>
      </c>
      <c r="J57" s="39" t="s">
        <v>289</v>
      </c>
      <c r="K57" s="39" t="s">
        <v>290</v>
      </c>
      <c r="L57" s="39" t="s">
        <v>285</v>
      </c>
      <c r="M57" s="39"/>
    </row>
    <row r="58" spans="1:13" ht="20.100000000000001" customHeight="1">
      <c r="A58" s="102"/>
      <c r="B58" s="102"/>
      <c r="C58" s="103"/>
      <c r="D58" s="102"/>
      <c r="E58" s="104"/>
      <c r="F58" s="40" t="s">
        <v>161</v>
      </c>
      <c r="G58" s="39" t="s">
        <v>307</v>
      </c>
      <c r="H58" s="39" t="s">
        <v>287</v>
      </c>
      <c r="I58" s="39" t="s">
        <v>292</v>
      </c>
      <c r="J58" s="39" t="s">
        <v>293</v>
      </c>
      <c r="K58" s="39" t="s">
        <v>290</v>
      </c>
      <c r="L58" s="39" t="s">
        <v>285</v>
      </c>
      <c r="M58" s="39"/>
    </row>
    <row r="59" spans="1:13" ht="20.100000000000001" customHeight="1">
      <c r="A59" s="102"/>
      <c r="B59" s="102"/>
      <c r="C59" s="103"/>
      <c r="D59" s="102"/>
      <c r="E59" s="104"/>
      <c r="F59" s="40" t="s">
        <v>162</v>
      </c>
      <c r="G59" s="39" t="s">
        <v>294</v>
      </c>
      <c r="H59" s="39" t="s">
        <v>287</v>
      </c>
      <c r="I59" s="39" t="s">
        <v>295</v>
      </c>
      <c r="J59" s="39" t="s">
        <v>296</v>
      </c>
      <c r="K59" s="39" t="s">
        <v>290</v>
      </c>
      <c r="L59" s="39" t="s">
        <v>285</v>
      </c>
      <c r="M59" s="39"/>
    </row>
    <row r="60" spans="1:13" ht="20.100000000000001" customHeight="1">
      <c r="A60" s="102"/>
      <c r="B60" s="102"/>
      <c r="C60" s="103"/>
      <c r="D60" s="102"/>
      <c r="E60" s="104"/>
      <c r="F60" s="40" t="s">
        <v>163</v>
      </c>
      <c r="G60" s="39" t="s">
        <v>297</v>
      </c>
      <c r="H60" s="39" t="s">
        <v>287</v>
      </c>
      <c r="I60" s="39" t="s">
        <v>298</v>
      </c>
      <c r="J60" s="39" t="s">
        <v>299</v>
      </c>
      <c r="K60" s="39" t="s">
        <v>290</v>
      </c>
      <c r="L60" s="39" t="s">
        <v>285</v>
      </c>
      <c r="M60" s="39"/>
    </row>
    <row r="61" spans="1:13" ht="20.100000000000001" customHeight="1">
      <c r="A61" s="102"/>
      <c r="B61" s="102"/>
      <c r="C61" s="103"/>
      <c r="D61" s="102"/>
      <c r="E61" s="40" t="s">
        <v>164</v>
      </c>
      <c r="F61" s="40" t="s">
        <v>165</v>
      </c>
      <c r="G61" s="39" t="s">
        <v>321</v>
      </c>
      <c r="H61" s="39" t="s">
        <v>301</v>
      </c>
      <c r="I61" s="39" t="s">
        <v>302</v>
      </c>
      <c r="J61" s="39" t="s">
        <v>303</v>
      </c>
      <c r="K61" s="39" t="s">
        <v>268</v>
      </c>
      <c r="L61" s="39" t="s">
        <v>269</v>
      </c>
      <c r="M61" s="39"/>
    </row>
    <row r="62" spans="1:13" ht="20.100000000000001" customHeight="1">
      <c r="A62" s="102">
        <v>225001</v>
      </c>
      <c r="B62" s="102" t="s">
        <v>322</v>
      </c>
      <c r="C62" s="103">
        <v>6</v>
      </c>
      <c r="D62" s="102" t="s">
        <v>323</v>
      </c>
      <c r="E62" s="104" t="s">
        <v>151</v>
      </c>
      <c r="F62" s="40" t="s">
        <v>152</v>
      </c>
      <c r="G62" s="39" t="s">
        <v>259</v>
      </c>
      <c r="H62" s="39" t="s">
        <v>324</v>
      </c>
      <c r="I62" s="39" t="s">
        <v>260</v>
      </c>
      <c r="J62" s="39" t="s">
        <v>261</v>
      </c>
      <c r="K62" s="39" t="s">
        <v>262</v>
      </c>
      <c r="L62" s="39" t="s">
        <v>263</v>
      </c>
      <c r="M62" s="39"/>
    </row>
    <row r="63" spans="1:13" ht="20.100000000000001" customHeight="1">
      <c r="A63" s="102"/>
      <c r="B63" s="102"/>
      <c r="C63" s="103"/>
      <c r="D63" s="102"/>
      <c r="E63" s="104"/>
      <c r="F63" s="40" t="s">
        <v>153</v>
      </c>
      <c r="G63" s="39" t="s">
        <v>264</v>
      </c>
      <c r="H63" s="39" t="s">
        <v>265</v>
      </c>
      <c r="I63" s="39" t="s">
        <v>266</v>
      </c>
      <c r="J63" s="39" t="s">
        <v>267</v>
      </c>
      <c r="K63" s="39" t="s">
        <v>268</v>
      </c>
      <c r="L63" s="39" t="s">
        <v>269</v>
      </c>
      <c r="M63" s="39"/>
    </row>
    <row r="64" spans="1:13" ht="20.100000000000001" customHeight="1">
      <c r="A64" s="102"/>
      <c r="B64" s="102"/>
      <c r="C64" s="103"/>
      <c r="D64" s="102"/>
      <c r="E64" s="104"/>
      <c r="F64" s="40" t="s">
        <v>154</v>
      </c>
      <c r="G64" s="39" t="s">
        <v>270</v>
      </c>
      <c r="H64" s="39" t="s">
        <v>265</v>
      </c>
      <c r="I64" s="39" t="s">
        <v>271</v>
      </c>
      <c r="J64" s="39" t="s">
        <v>267</v>
      </c>
      <c r="K64" s="39" t="s">
        <v>268</v>
      </c>
      <c r="L64" s="39" t="s">
        <v>269</v>
      </c>
      <c r="M64" s="39"/>
    </row>
    <row r="65" spans="1:13" ht="20.100000000000001" customHeight="1">
      <c r="A65" s="102"/>
      <c r="B65" s="102"/>
      <c r="C65" s="103"/>
      <c r="D65" s="102"/>
      <c r="E65" s="104" t="s">
        <v>155</v>
      </c>
      <c r="F65" s="40" t="s">
        <v>156</v>
      </c>
      <c r="G65" s="39" t="s">
        <v>325</v>
      </c>
      <c r="H65" s="39" t="s">
        <v>326</v>
      </c>
      <c r="I65" s="39" t="s">
        <v>273</v>
      </c>
      <c r="J65" s="39" t="s">
        <v>274</v>
      </c>
      <c r="K65" s="39" t="s">
        <v>275</v>
      </c>
      <c r="L65" s="39" t="s">
        <v>269</v>
      </c>
      <c r="M65" s="39"/>
    </row>
    <row r="66" spans="1:13" ht="20.100000000000001" customHeight="1">
      <c r="A66" s="102"/>
      <c r="B66" s="102"/>
      <c r="C66" s="103"/>
      <c r="D66" s="102"/>
      <c r="E66" s="104"/>
      <c r="F66" s="40" t="s">
        <v>157</v>
      </c>
      <c r="G66" s="39" t="s">
        <v>278</v>
      </c>
      <c r="H66" s="39" t="s">
        <v>279</v>
      </c>
      <c r="I66" s="39" t="s">
        <v>280</v>
      </c>
      <c r="J66" s="39" t="s">
        <v>281</v>
      </c>
      <c r="K66" s="39" t="s">
        <v>268</v>
      </c>
      <c r="L66" s="39" t="s">
        <v>276</v>
      </c>
      <c r="M66" s="39"/>
    </row>
    <row r="67" spans="1:13" ht="20.100000000000001" customHeight="1">
      <c r="A67" s="102"/>
      <c r="B67" s="102"/>
      <c r="C67" s="103"/>
      <c r="D67" s="102"/>
      <c r="E67" s="104"/>
      <c r="F67" s="40" t="s">
        <v>158</v>
      </c>
      <c r="G67" s="39" t="s">
        <v>282</v>
      </c>
      <c r="H67" s="71" t="s">
        <v>353</v>
      </c>
      <c r="I67" s="39" t="s">
        <v>283</v>
      </c>
      <c r="J67" s="71" t="s">
        <v>354</v>
      </c>
      <c r="K67" s="39" t="s">
        <v>284</v>
      </c>
      <c r="L67" s="39" t="s">
        <v>285</v>
      </c>
      <c r="M67" s="39"/>
    </row>
    <row r="68" spans="1:13" ht="20.100000000000001" customHeight="1">
      <c r="A68" s="102"/>
      <c r="B68" s="102"/>
      <c r="C68" s="103"/>
      <c r="D68" s="102"/>
      <c r="E68" s="104" t="s">
        <v>159</v>
      </c>
      <c r="F68" s="40" t="s">
        <v>160</v>
      </c>
      <c r="G68" s="39" t="s">
        <v>286</v>
      </c>
      <c r="H68" s="39" t="s">
        <v>287</v>
      </c>
      <c r="I68" s="39" t="s">
        <v>288</v>
      </c>
      <c r="J68" s="39" t="s">
        <v>289</v>
      </c>
      <c r="K68" s="39" t="s">
        <v>290</v>
      </c>
      <c r="L68" s="39" t="s">
        <v>285</v>
      </c>
      <c r="M68" s="39"/>
    </row>
    <row r="69" spans="1:13" ht="20.100000000000001" customHeight="1">
      <c r="A69" s="102"/>
      <c r="B69" s="102"/>
      <c r="C69" s="103"/>
      <c r="D69" s="102"/>
      <c r="E69" s="104"/>
      <c r="F69" s="40" t="s">
        <v>161</v>
      </c>
      <c r="G69" s="39" t="s">
        <v>307</v>
      </c>
      <c r="H69" s="39" t="s">
        <v>287</v>
      </c>
      <c r="I69" s="39" t="s">
        <v>292</v>
      </c>
      <c r="J69" s="39" t="s">
        <v>293</v>
      </c>
      <c r="K69" s="39" t="s">
        <v>290</v>
      </c>
      <c r="L69" s="39" t="s">
        <v>285</v>
      </c>
      <c r="M69" s="39"/>
    </row>
    <row r="70" spans="1:13" ht="20.100000000000001" customHeight="1">
      <c r="A70" s="102"/>
      <c r="B70" s="102"/>
      <c r="C70" s="103"/>
      <c r="D70" s="102"/>
      <c r="E70" s="104"/>
      <c r="F70" s="40" t="s">
        <v>162</v>
      </c>
      <c r="G70" s="39" t="s">
        <v>294</v>
      </c>
      <c r="H70" s="39" t="s">
        <v>287</v>
      </c>
      <c r="I70" s="39" t="s">
        <v>295</v>
      </c>
      <c r="J70" s="39" t="s">
        <v>296</v>
      </c>
      <c r="K70" s="39" t="s">
        <v>290</v>
      </c>
      <c r="L70" s="39" t="s">
        <v>285</v>
      </c>
      <c r="M70" s="39"/>
    </row>
    <row r="71" spans="1:13" ht="20.100000000000001" customHeight="1">
      <c r="A71" s="102"/>
      <c r="B71" s="102"/>
      <c r="C71" s="103"/>
      <c r="D71" s="102"/>
      <c r="E71" s="104"/>
      <c r="F71" s="40" t="s">
        <v>163</v>
      </c>
      <c r="G71" s="39" t="s">
        <v>297</v>
      </c>
      <c r="H71" s="39" t="s">
        <v>287</v>
      </c>
      <c r="I71" s="39" t="s">
        <v>298</v>
      </c>
      <c r="J71" s="39" t="s">
        <v>299</v>
      </c>
      <c r="K71" s="39" t="s">
        <v>290</v>
      </c>
      <c r="L71" s="39" t="s">
        <v>285</v>
      </c>
      <c r="M71" s="39"/>
    </row>
    <row r="72" spans="1:13" ht="20.100000000000001" customHeight="1">
      <c r="A72" s="102"/>
      <c r="B72" s="102"/>
      <c r="C72" s="103"/>
      <c r="D72" s="102"/>
      <c r="E72" s="40" t="s">
        <v>164</v>
      </c>
      <c r="F72" s="40" t="s">
        <v>165</v>
      </c>
      <c r="G72" s="39" t="s">
        <v>327</v>
      </c>
      <c r="H72" s="39" t="s">
        <v>301</v>
      </c>
      <c r="I72" s="39" t="s">
        <v>302</v>
      </c>
      <c r="J72" s="39" t="s">
        <v>303</v>
      </c>
      <c r="K72" s="39" t="s">
        <v>268</v>
      </c>
      <c r="L72" s="39" t="s">
        <v>269</v>
      </c>
      <c r="M72" s="39"/>
    </row>
  </sheetData>
  <mergeCells count="50">
    <mergeCell ref="B5:B6"/>
    <mergeCell ref="B7:B17"/>
    <mergeCell ref="C5:C6"/>
    <mergeCell ref="C7:C17"/>
    <mergeCell ref="A2:M2"/>
    <mergeCell ref="A3:M3"/>
    <mergeCell ref="L4:M4"/>
    <mergeCell ref="E5:M5"/>
    <mergeCell ref="A5:A6"/>
    <mergeCell ref="D5:D6"/>
    <mergeCell ref="D7:D17"/>
    <mergeCell ref="E7:E9"/>
    <mergeCell ref="E10:E12"/>
    <mergeCell ref="E13:E16"/>
    <mergeCell ref="A7:A17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</mergeCells>
  <phoneticPr fontId="19" type="noConversion"/>
  <pageMargins left="0.75" right="0.75" top="1" bottom="1" header="0.51180555555555596" footer="0.51180555555555596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8"/>
  <sheetViews>
    <sheetView topLeftCell="A7" workbookViewId="0">
      <selection activeCell="J8" sqref="J8:J18"/>
    </sheetView>
  </sheetViews>
  <sheetFormatPr defaultColWidth="7" defaultRowHeight="12"/>
  <cols>
    <col min="1" max="1" width="7.375" style="2" customWidth="1"/>
    <col min="2" max="2" width="5.5" style="2" customWidth="1"/>
    <col min="3" max="4" width="7" style="2" customWidth="1"/>
    <col min="5" max="5" width="5.75" style="2" customWidth="1"/>
    <col min="6" max="6" width="6.25" style="2" customWidth="1"/>
    <col min="7" max="7" width="3.875" style="2" customWidth="1"/>
    <col min="8" max="8" width="7.75" style="2" customWidth="1"/>
    <col min="9" max="9" width="6.5" style="3" customWidth="1"/>
    <col min="10" max="10" width="12.625" style="2" customWidth="1"/>
    <col min="11" max="11" width="7.375" style="2" customWidth="1"/>
    <col min="12" max="12" width="11.5" style="2" customWidth="1"/>
    <col min="13" max="13" width="13" style="2" customWidth="1"/>
    <col min="14" max="14" width="17.25" style="2" customWidth="1"/>
    <col min="15" max="15" width="6.5" style="2" customWidth="1"/>
    <col min="16" max="17" width="9" style="2" customWidth="1"/>
    <col min="18" max="18" width="22.5" style="2" customWidth="1"/>
    <col min="19" max="19" width="36.75" style="2" customWidth="1"/>
    <col min="20" max="34" width="9" style="2" customWidth="1"/>
    <col min="35" max="16384" width="7" style="2"/>
  </cols>
  <sheetData>
    <row r="1" spans="1:20" ht="20.100000000000001" customHeight="1">
      <c r="A1" s="2" t="s">
        <v>166</v>
      </c>
    </row>
    <row r="2" spans="1:20" s="1" customFormat="1" ht="42.2" customHeight="1">
      <c r="A2" s="110" t="s">
        <v>167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1:20" s="1" customFormat="1" ht="23.25" customHeight="1">
      <c r="A3" s="108" t="s">
        <v>181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</row>
    <row r="4" spans="1:20" s="1" customFormat="1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R4" s="109" t="s">
        <v>128</v>
      </c>
      <c r="S4" s="109"/>
      <c r="T4" s="109"/>
    </row>
    <row r="5" spans="1:20" s="1" customFormat="1" ht="18.2" customHeight="1">
      <c r="A5" s="105" t="s">
        <v>103</v>
      </c>
      <c r="B5" s="105" t="s">
        <v>104</v>
      </c>
      <c r="C5" s="105" t="s">
        <v>168</v>
      </c>
      <c r="D5" s="105"/>
      <c r="E5" s="105"/>
      <c r="F5" s="105"/>
      <c r="G5" s="105"/>
      <c r="H5" s="105"/>
      <c r="I5" s="105"/>
      <c r="J5" s="106" t="s">
        <v>169</v>
      </c>
      <c r="K5" s="105" t="s">
        <v>170</v>
      </c>
      <c r="L5" s="114" t="s">
        <v>171</v>
      </c>
      <c r="M5" s="114"/>
      <c r="N5" s="114"/>
      <c r="O5" s="114"/>
      <c r="P5" s="114"/>
      <c r="Q5" s="114"/>
      <c r="R5" s="114"/>
      <c r="S5" s="114"/>
      <c r="T5" s="114"/>
    </row>
    <row r="6" spans="1:20" s="1" customFormat="1" ht="18.95" customHeight="1">
      <c r="A6" s="105"/>
      <c r="B6" s="105"/>
      <c r="C6" s="105" t="s">
        <v>172</v>
      </c>
      <c r="D6" s="105" t="s">
        <v>173</v>
      </c>
      <c r="E6" s="105"/>
      <c r="F6" s="105"/>
      <c r="G6" s="105"/>
      <c r="H6" s="105" t="s">
        <v>174</v>
      </c>
      <c r="I6" s="105"/>
      <c r="J6" s="115"/>
      <c r="K6" s="105"/>
      <c r="L6" s="114"/>
      <c r="M6" s="114"/>
      <c r="N6" s="114"/>
      <c r="O6" s="114"/>
      <c r="P6" s="114"/>
      <c r="Q6" s="114"/>
      <c r="R6" s="114"/>
      <c r="S6" s="114"/>
      <c r="T6" s="114"/>
    </row>
    <row r="7" spans="1:20" s="1" customFormat="1" ht="42" customHeight="1">
      <c r="A7" s="105"/>
      <c r="B7" s="105"/>
      <c r="C7" s="105"/>
      <c r="D7" s="5" t="s">
        <v>121</v>
      </c>
      <c r="E7" s="5" t="s">
        <v>175</v>
      </c>
      <c r="F7" s="5" t="s">
        <v>176</v>
      </c>
      <c r="G7" s="5" t="s">
        <v>177</v>
      </c>
      <c r="H7" s="5" t="s">
        <v>76</v>
      </c>
      <c r="I7" s="5" t="s">
        <v>77</v>
      </c>
      <c r="J7" s="116"/>
      <c r="K7" s="105"/>
      <c r="L7" s="5" t="s">
        <v>142</v>
      </c>
      <c r="M7" s="5" t="s">
        <v>143</v>
      </c>
      <c r="N7" s="5" t="s">
        <v>144</v>
      </c>
      <c r="O7" s="5" t="s">
        <v>149</v>
      </c>
      <c r="P7" s="5" t="s">
        <v>145</v>
      </c>
      <c r="Q7" s="5" t="s">
        <v>178</v>
      </c>
      <c r="R7" s="5" t="s">
        <v>179</v>
      </c>
      <c r="S7" s="5" t="s">
        <v>180</v>
      </c>
      <c r="T7" s="5" t="s">
        <v>150</v>
      </c>
    </row>
    <row r="8" spans="1:20" ht="37.5" customHeight="1">
      <c r="A8" s="111">
        <v>225001</v>
      </c>
      <c r="B8" s="111" t="s">
        <v>214</v>
      </c>
      <c r="C8" s="112">
        <v>3667.3681240000001</v>
      </c>
      <c r="D8" s="112">
        <v>3181.3681240000001</v>
      </c>
      <c r="E8" s="112"/>
      <c r="F8" s="112">
        <v>486</v>
      </c>
      <c r="G8" s="112"/>
      <c r="H8" s="112">
        <v>3138.1681239999998</v>
      </c>
      <c r="I8" s="112">
        <v>529.20000000000005</v>
      </c>
      <c r="J8" s="117" t="s">
        <v>215</v>
      </c>
      <c r="K8" s="111" t="s">
        <v>216</v>
      </c>
      <c r="L8" s="113" t="s">
        <v>151</v>
      </c>
      <c r="M8" s="8" t="s">
        <v>152</v>
      </c>
      <c r="N8" s="6" t="s">
        <v>217</v>
      </c>
      <c r="O8" s="6" t="s">
        <v>218</v>
      </c>
      <c r="P8" s="46">
        <v>3667.3681240000001</v>
      </c>
      <c r="Q8" s="6" t="s">
        <v>219</v>
      </c>
      <c r="R8" s="6" t="s">
        <v>220</v>
      </c>
      <c r="S8" s="6" t="s">
        <v>221</v>
      </c>
      <c r="T8" s="6"/>
    </row>
    <row r="9" spans="1:20" ht="37.5" customHeight="1">
      <c r="A9" s="111"/>
      <c r="B9" s="111"/>
      <c r="C9" s="112"/>
      <c r="D9" s="112"/>
      <c r="E9" s="112"/>
      <c r="F9" s="112"/>
      <c r="G9" s="112"/>
      <c r="H9" s="112"/>
      <c r="I9" s="112"/>
      <c r="J9" s="118"/>
      <c r="K9" s="111"/>
      <c r="L9" s="113"/>
      <c r="M9" s="8" t="s">
        <v>153</v>
      </c>
      <c r="N9" s="6" t="s">
        <v>222</v>
      </c>
      <c r="O9" s="6" t="s">
        <v>223</v>
      </c>
      <c r="P9" s="46">
        <v>0</v>
      </c>
      <c r="Q9" s="6" t="s">
        <v>224</v>
      </c>
      <c r="R9" s="6" t="s">
        <v>257</v>
      </c>
      <c r="S9" s="6" t="s">
        <v>225</v>
      </c>
      <c r="T9" s="6"/>
    </row>
    <row r="10" spans="1:20" ht="37.5" customHeight="1">
      <c r="A10" s="111"/>
      <c r="B10" s="111"/>
      <c r="C10" s="112"/>
      <c r="D10" s="112"/>
      <c r="E10" s="112"/>
      <c r="F10" s="112"/>
      <c r="G10" s="112"/>
      <c r="H10" s="112"/>
      <c r="I10" s="112"/>
      <c r="J10" s="118"/>
      <c r="K10" s="111"/>
      <c r="L10" s="113"/>
      <c r="M10" s="8" t="s">
        <v>154</v>
      </c>
      <c r="N10" s="6" t="s">
        <v>226</v>
      </c>
      <c r="O10" s="6" t="s">
        <v>223</v>
      </c>
      <c r="P10" s="46">
        <v>0</v>
      </c>
      <c r="Q10" s="6" t="s">
        <v>224</v>
      </c>
      <c r="R10" s="6" t="s">
        <v>227</v>
      </c>
      <c r="S10" s="6" t="s">
        <v>225</v>
      </c>
      <c r="T10" s="6"/>
    </row>
    <row r="11" spans="1:20" ht="37.5" customHeight="1">
      <c r="A11" s="111"/>
      <c r="B11" s="111"/>
      <c r="C11" s="112"/>
      <c r="D11" s="112"/>
      <c r="E11" s="112"/>
      <c r="F11" s="112"/>
      <c r="G11" s="112"/>
      <c r="H11" s="112"/>
      <c r="I11" s="112"/>
      <c r="J11" s="118"/>
      <c r="K11" s="111"/>
      <c r="L11" s="113" t="s">
        <v>155</v>
      </c>
      <c r="M11" s="8" t="s">
        <v>156</v>
      </c>
      <c r="N11" s="6" t="s">
        <v>228</v>
      </c>
      <c r="O11" s="6" t="s">
        <v>223</v>
      </c>
      <c r="P11" s="46">
        <v>4631</v>
      </c>
      <c r="Q11" s="6" t="s">
        <v>229</v>
      </c>
      <c r="R11" s="6" t="s">
        <v>230</v>
      </c>
      <c r="S11" s="6" t="s">
        <v>231</v>
      </c>
      <c r="T11" s="6"/>
    </row>
    <row r="12" spans="1:20" ht="37.5" customHeight="1">
      <c r="A12" s="111"/>
      <c r="B12" s="111"/>
      <c r="C12" s="112"/>
      <c r="D12" s="112"/>
      <c r="E12" s="112"/>
      <c r="F12" s="112"/>
      <c r="G12" s="112"/>
      <c r="H12" s="112"/>
      <c r="I12" s="112"/>
      <c r="J12" s="118"/>
      <c r="K12" s="111"/>
      <c r="L12" s="113"/>
      <c r="M12" s="8" t="s">
        <v>157</v>
      </c>
      <c r="N12" s="6" t="s">
        <v>232</v>
      </c>
      <c r="O12" s="6" t="s">
        <v>233</v>
      </c>
      <c r="P12" s="46">
        <v>100</v>
      </c>
      <c r="Q12" s="6" t="s">
        <v>224</v>
      </c>
      <c r="R12" s="6" t="s">
        <v>234</v>
      </c>
      <c r="S12" s="6" t="s">
        <v>235</v>
      </c>
      <c r="T12" s="6"/>
    </row>
    <row r="13" spans="1:20" ht="37.5" customHeight="1">
      <c r="A13" s="111"/>
      <c r="B13" s="111"/>
      <c r="C13" s="112"/>
      <c r="D13" s="112"/>
      <c r="E13" s="112"/>
      <c r="F13" s="112"/>
      <c r="G13" s="112"/>
      <c r="H13" s="112"/>
      <c r="I13" s="112"/>
      <c r="J13" s="118"/>
      <c r="K13" s="111"/>
      <c r="L13" s="113"/>
      <c r="M13" s="8" t="s">
        <v>158</v>
      </c>
      <c r="N13" s="6" t="s">
        <v>236</v>
      </c>
      <c r="O13" s="6" t="s">
        <v>237</v>
      </c>
      <c r="P13" s="46" t="s">
        <v>353</v>
      </c>
      <c r="Q13" s="6" t="s">
        <v>238</v>
      </c>
      <c r="R13" s="6" t="s">
        <v>239</v>
      </c>
      <c r="S13" s="72" t="s">
        <v>355</v>
      </c>
      <c r="T13" s="6"/>
    </row>
    <row r="14" spans="1:20" ht="37.5" customHeight="1">
      <c r="A14" s="111"/>
      <c r="B14" s="111"/>
      <c r="C14" s="112"/>
      <c r="D14" s="112"/>
      <c r="E14" s="112"/>
      <c r="F14" s="112"/>
      <c r="G14" s="112"/>
      <c r="H14" s="112"/>
      <c r="I14" s="112"/>
      <c r="J14" s="118"/>
      <c r="K14" s="111"/>
      <c r="L14" s="113" t="s">
        <v>159</v>
      </c>
      <c r="M14" s="8" t="s">
        <v>160</v>
      </c>
      <c r="N14" s="6" t="s">
        <v>240</v>
      </c>
      <c r="O14" s="6" t="s">
        <v>237</v>
      </c>
      <c r="P14" s="46" t="s">
        <v>241</v>
      </c>
      <c r="Q14" s="6" t="s">
        <v>242</v>
      </c>
      <c r="R14" s="6" t="s">
        <v>243</v>
      </c>
      <c r="S14" s="6" t="s">
        <v>244</v>
      </c>
      <c r="T14" s="6"/>
    </row>
    <row r="15" spans="1:20" ht="37.5" customHeight="1">
      <c r="A15" s="111"/>
      <c r="B15" s="111"/>
      <c r="C15" s="112"/>
      <c r="D15" s="112"/>
      <c r="E15" s="112"/>
      <c r="F15" s="112"/>
      <c r="G15" s="112"/>
      <c r="H15" s="112"/>
      <c r="I15" s="112"/>
      <c r="J15" s="118"/>
      <c r="K15" s="111"/>
      <c r="L15" s="113"/>
      <c r="M15" s="8" t="s">
        <v>161</v>
      </c>
      <c r="N15" s="6" t="s">
        <v>248</v>
      </c>
      <c r="O15" s="6" t="s">
        <v>237</v>
      </c>
      <c r="P15" s="46" t="s">
        <v>241</v>
      </c>
      <c r="Q15" s="6" t="s">
        <v>242</v>
      </c>
      <c r="R15" s="6" t="s">
        <v>245</v>
      </c>
      <c r="S15" s="6" t="s">
        <v>246</v>
      </c>
      <c r="T15" s="6"/>
    </row>
    <row r="16" spans="1:20" ht="37.5" customHeight="1">
      <c r="A16" s="111"/>
      <c r="B16" s="111"/>
      <c r="C16" s="112"/>
      <c r="D16" s="112"/>
      <c r="E16" s="112"/>
      <c r="F16" s="112"/>
      <c r="G16" s="112"/>
      <c r="H16" s="112"/>
      <c r="I16" s="112"/>
      <c r="J16" s="118"/>
      <c r="K16" s="111"/>
      <c r="L16" s="113"/>
      <c r="M16" s="8" t="s">
        <v>162</v>
      </c>
      <c r="N16" s="6" t="s">
        <v>247</v>
      </c>
      <c r="O16" s="6" t="s">
        <v>237</v>
      </c>
      <c r="P16" s="46" t="s">
        <v>241</v>
      </c>
      <c r="Q16" s="6" t="s">
        <v>242</v>
      </c>
      <c r="R16" s="6" t="s">
        <v>249</v>
      </c>
      <c r="S16" s="6" t="s">
        <v>250</v>
      </c>
      <c r="T16" s="6"/>
    </row>
    <row r="17" spans="1:20" ht="37.5" customHeight="1">
      <c r="A17" s="111"/>
      <c r="B17" s="111"/>
      <c r="C17" s="112"/>
      <c r="D17" s="112"/>
      <c r="E17" s="112"/>
      <c r="F17" s="112"/>
      <c r="G17" s="112"/>
      <c r="H17" s="112"/>
      <c r="I17" s="112"/>
      <c r="J17" s="118"/>
      <c r="K17" s="111"/>
      <c r="L17" s="113"/>
      <c r="M17" s="8" t="s">
        <v>163</v>
      </c>
      <c r="N17" s="6" t="s">
        <v>251</v>
      </c>
      <c r="O17" s="6" t="s">
        <v>237</v>
      </c>
      <c r="P17" s="46" t="s">
        <v>241</v>
      </c>
      <c r="Q17" s="6" t="s">
        <v>242</v>
      </c>
      <c r="R17" s="6" t="s">
        <v>254</v>
      </c>
      <c r="S17" s="6" t="s">
        <v>255</v>
      </c>
      <c r="T17" s="6"/>
    </row>
    <row r="18" spans="1:20" ht="37.5" customHeight="1">
      <c r="A18" s="111"/>
      <c r="B18" s="111"/>
      <c r="C18" s="112"/>
      <c r="D18" s="112"/>
      <c r="E18" s="112"/>
      <c r="F18" s="112"/>
      <c r="G18" s="112"/>
      <c r="H18" s="112"/>
      <c r="I18" s="112"/>
      <c r="J18" s="119"/>
      <c r="K18" s="111"/>
      <c r="L18" s="8" t="s">
        <v>164</v>
      </c>
      <c r="M18" s="8" t="s">
        <v>165</v>
      </c>
      <c r="N18" s="6" t="s">
        <v>256</v>
      </c>
      <c r="O18" s="6" t="s">
        <v>223</v>
      </c>
      <c r="P18" s="46">
        <v>90</v>
      </c>
      <c r="Q18" s="6" t="s">
        <v>224</v>
      </c>
      <c r="R18" s="6" t="s">
        <v>252</v>
      </c>
      <c r="S18" s="6" t="s">
        <v>253</v>
      </c>
      <c r="T18" s="6"/>
    </row>
  </sheetData>
  <mergeCells count="26">
    <mergeCell ref="L8:L10"/>
    <mergeCell ref="L11:L13"/>
    <mergeCell ref="L14:L17"/>
    <mergeCell ref="L5:T6"/>
    <mergeCell ref="I8:I18"/>
    <mergeCell ref="J5:J7"/>
    <mergeCell ref="J8:J18"/>
    <mergeCell ref="K5:K7"/>
    <mergeCell ref="K8:K18"/>
    <mergeCell ref="D8:D18"/>
    <mergeCell ref="E8:E18"/>
    <mergeCell ref="F8:F18"/>
    <mergeCell ref="G8:G18"/>
    <mergeCell ref="H8:H18"/>
    <mergeCell ref="A8:A18"/>
    <mergeCell ref="B5:B7"/>
    <mergeCell ref="B8:B18"/>
    <mergeCell ref="C6:C7"/>
    <mergeCell ref="C8:C18"/>
    <mergeCell ref="A2:T2"/>
    <mergeCell ref="A3:T3"/>
    <mergeCell ref="R4:T4"/>
    <mergeCell ref="C5:I5"/>
    <mergeCell ref="D6:G6"/>
    <mergeCell ref="H6:I6"/>
    <mergeCell ref="A5:A7"/>
  </mergeCells>
  <phoneticPr fontId="1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>
      <selection activeCell="D10" sqref="D10"/>
    </sheetView>
  </sheetViews>
  <sheetFormatPr defaultColWidth="10" defaultRowHeight="13.5"/>
  <cols>
    <col min="1" max="1" width="6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16" t="s">
        <v>54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35.85" customHeight="1">
      <c r="A2" s="73" t="s">
        <v>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ht="31.15" customHeight="1">
      <c r="A3" s="76" t="s">
        <v>181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1:17" ht="17.25" customHeight="1">
      <c r="A4" s="77" t="s">
        <v>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34.5" customHeight="1">
      <c r="A5" s="78" t="s">
        <v>56</v>
      </c>
      <c r="B5" s="78"/>
      <c r="C5" s="78" t="s">
        <v>57</v>
      </c>
      <c r="D5" s="78" t="s">
        <v>58</v>
      </c>
      <c r="E5" s="78"/>
      <c r="F5" s="78"/>
      <c r="G5" s="78"/>
      <c r="H5" s="78"/>
      <c r="I5" s="78"/>
      <c r="J5" s="78"/>
      <c r="K5" s="78"/>
      <c r="L5" s="78" t="s">
        <v>59</v>
      </c>
      <c r="M5" s="78"/>
      <c r="N5" s="78"/>
      <c r="O5" s="78"/>
      <c r="P5" s="78"/>
      <c r="Q5" s="78"/>
    </row>
    <row r="6" spans="1:17" ht="31.15" customHeight="1">
      <c r="A6" s="78" t="s">
        <v>60</v>
      </c>
      <c r="B6" s="78" t="s">
        <v>61</v>
      </c>
      <c r="C6" s="78"/>
      <c r="D6" s="78" t="s">
        <v>62</v>
      </c>
      <c r="E6" s="78" t="s">
        <v>63</v>
      </c>
      <c r="F6" s="78" t="s">
        <v>64</v>
      </c>
      <c r="G6" s="78" t="s">
        <v>65</v>
      </c>
      <c r="H6" s="79" t="s">
        <v>66</v>
      </c>
      <c r="I6" s="79" t="s">
        <v>67</v>
      </c>
      <c r="J6" s="79" t="s">
        <v>68</v>
      </c>
      <c r="K6" s="78" t="s">
        <v>69</v>
      </c>
      <c r="L6" s="78" t="s">
        <v>62</v>
      </c>
      <c r="M6" s="78" t="s">
        <v>46</v>
      </c>
      <c r="N6" s="78"/>
      <c r="O6" s="78"/>
      <c r="P6" s="79" t="s">
        <v>70</v>
      </c>
      <c r="Q6" s="79" t="s">
        <v>51</v>
      </c>
    </row>
    <row r="7" spans="1:17" ht="28.5" customHeight="1">
      <c r="A7" s="80"/>
      <c r="B7" s="80"/>
      <c r="C7" s="78"/>
      <c r="D7" s="78"/>
      <c r="E7" s="78"/>
      <c r="F7" s="78"/>
      <c r="G7" s="78"/>
      <c r="H7" s="79"/>
      <c r="I7" s="79"/>
      <c r="J7" s="79"/>
      <c r="K7" s="78"/>
      <c r="L7" s="78"/>
      <c r="M7" s="17" t="s">
        <v>71</v>
      </c>
      <c r="N7" s="17" t="s">
        <v>72</v>
      </c>
      <c r="O7" s="17" t="s">
        <v>73</v>
      </c>
      <c r="P7" s="79"/>
      <c r="Q7" s="79"/>
    </row>
    <row r="8" spans="1:17" ht="34.5" customHeight="1">
      <c r="A8" s="123" t="s">
        <v>210</v>
      </c>
      <c r="B8" s="123"/>
      <c r="C8" s="122">
        <v>3667.3681240000001</v>
      </c>
      <c r="D8" s="122">
        <v>3667.3681240000001</v>
      </c>
      <c r="E8" s="122">
        <v>3181.3681240000001</v>
      </c>
      <c r="F8" s="122">
        <v>486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</row>
    <row r="9" spans="1:17" ht="34.5" customHeight="1">
      <c r="A9" s="124" t="s">
        <v>337</v>
      </c>
      <c r="B9" s="124"/>
      <c r="C9" s="122">
        <v>3667.3681240000001</v>
      </c>
      <c r="D9" s="122">
        <v>3667.3681240000001</v>
      </c>
      <c r="E9" s="122">
        <v>3181.3681240000001</v>
      </c>
      <c r="F9" s="122">
        <v>486</v>
      </c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</row>
    <row r="10" spans="1:17" ht="34.5" customHeight="1">
      <c r="A10" s="121" t="s">
        <v>182</v>
      </c>
      <c r="B10" s="121" t="s">
        <v>183</v>
      </c>
      <c r="C10" s="120">
        <v>3667.3681240000001</v>
      </c>
      <c r="D10" s="120">
        <v>3667.3681240000001</v>
      </c>
      <c r="E10" s="120">
        <v>3181.3681240000001</v>
      </c>
      <c r="F10" s="120">
        <v>486</v>
      </c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</row>
  </sheetData>
  <mergeCells count="23">
    <mergeCell ref="A8:B8"/>
    <mergeCell ref="A9:B9"/>
    <mergeCell ref="P6:P7"/>
    <mergeCell ref="Q6:Q7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Q2"/>
    <mergeCell ref="A3:Q3"/>
    <mergeCell ref="A4:Q4"/>
    <mergeCell ref="A5:B5"/>
    <mergeCell ref="D5:K5"/>
    <mergeCell ref="L5:Q5"/>
  </mergeCells>
  <phoneticPr fontId="19" type="noConversion"/>
  <printOptions horizontalCentered="1"/>
  <pageMargins left="0.59027777777777801" right="0.235416666666667" top="0.235416666666667" bottom="0.15625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G13" sqref="G13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16" t="s">
        <v>74</v>
      </c>
      <c r="B1" s="16"/>
      <c r="C1" s="16"/>
      <c r="D1" s="16"/>
      <c r="E1" s="16"/>
      <c r="F1" s="16"/>
      <c r="G1" s="16"/>
      <c r="H1" s="16"/>
      <c r="I1" s="16"/>
    </row>
    <row r="2" spans="1:9" ht="35.85" customHeight="1">
      <c r="A2" s="73" t="s">
        <v>75</v>
      </c>
      <c r="B2" s="73"/>
      <c r="C2" s="73"/>
      <c r="D2" s="73"/>
      <c r="E2" s="73"/>
      <c r="F2" s="73"/>
      <c r="G2" s="73"/>
      <c r="H2" s="73"/>
      <c r="I2" s="73"/>
    </row>
    <row r="3" spans="1:9" ht="26.65" customHeight="1">
      <c r="A3" s="76" t="s">
        <v>181</v>
      </c>
      <c r="B3" s="76"/>
      <c r="C3" s="76"/>
      <c r="D3" s="76"/>
      <c r="E3" s="76"/>
      <c r="F3" s="76"/>
      <c r="G3" s="76"/>
      <c r="H3" s="76"/>
      <c r="I3" s="76"/>
    </row>
    <row r="4" spans="1:9" ht="16.350000000000001" customHeight="1">
      <c r="A4" s="77" t="s">
        <v>2</v>
      </c>
      <c r="B4" s="77"/>
      <c r="C4" s="77"/>
      <c r="D4" s="77"/>
      <c r="E4" s="77"/>
      <c r="F4" s="77"/>
      <c r="G4" s="77"/>
      <c r="H4" s="77"/>
      <c r="I4" s="77"/>
    </row>
    <row r="5" spans="1:9" ht="23.1" customHeight="1">
      <c r="A5" s="78" t="s">
        <v>56</v>
      </c>
      <c r="B5" s="78"/>
      <c r="C5" s="78" t="s">
        <v>57</v>
      </c>
      <c r="D5" s="78" t="s">
        <v>76</v>
      </c>
      <c r="E5" s="78"/>
      <c r="F5" s="78"/>
      <c r="G5" s="78" t="s">
        <v>77</v>
      </c>
      <c r="H5" s="78"/>
      <c r="I5" s="78"/>
    </row>
    <row r="6" spans="1:9" ht="25.35" customHeight="1">
      <c r="A6" s="43" t="s">
        <v>60</v>
      </c>
      <c r="B6" s="43" t="s">
        <v>61</v>
      </c>
      <c r="C6" s="78"/>
      <c r="D6" s="17" t="s">
        <v>62</v>
      </c>
      <c r="E6" s="17" t="s">
        <v>78</v>
      </c>
      <c r="F6" s="17" t="s">
        <v>79</v>
      </c>
      <c r="G6" s="17" t="s">
        <v>62</v>
      </c>
      <c r="H6" s="17" t="s">
        <v>80</v>
      </c>
      <c r="I6" s="17" t="s">
        <v>81</v>
      </c>
    </row>
    <row r="7" spans="1:9" ht="28.5" customHeight="1">
      <c r="A7" s="123" t="s">
        <v>338</v>
      </c>
      <c r="B7" s="123"/>
      <c r="C7" s="128">
        <v>3667.3681240000001</v>
      </c>
      <c r="D7" s="128">
        <v>3138.1681239999998</v>
      </c>
      <c r="E7" s="128">
        <v>3059.3681239999996</v>
      </c>
      <c r="F7" s="128">
        <v>78.8</v>
      </c>
      <c r="G7" s="128">
        <v>529.20000000000005</v>
      </c>
      <c r="H7" s="128">
        <v>523.20000000000005</v>
      </c>
      <c r="I7" s="128">
        <v>6</v>
      </c>
    </row>
    <row r="8" spans="1:9" ht="28.5" customHeight="1">
      <c r="A8" s="124" t="s">
        <v>339</v>
      </c>
      <c r="B8" s="124"/>
      <c r="C8" s="128">
        <v>3667.3681240000001</v>
      </c>
      <c r="D8" s="128">
        <v>3138.1681239999998</v>
      </c>
      <c r="E8" s="128">
        <v>3059.3681239999996</v>
      </c>
      <c r="F8" s="128">
        <v>78.8</v>
      </c>
      <c r="G8" s="128">
        <v>529.20000000000005</v>
      </c>
      <c r="H8" s="128">
        <v>523.20000000000005</v>
      </c>
      <c r="I8" s="128">
        <v>6</v>
      </c>
    </row>
    <row r="9" spans="1:9" ht="28.5" customHeight="1">
      <c r="A9" s="127" t="s">
        <v>182</v>
      </c>
      <c r="B9" s="127" t="s">
        <v>184</v>
      </c>
      <c r="C9" s="126">
        <v>3667.3681240000001</v>
      </c>
      <c r="D9" s="126">
        <v>3138.1681239999998</v>
      </c>
      <c r="E9" s="126">
        <f>D9-F9</f>
        <v>3059.3681239999996</v>
      </c>
      <c r="F9" s="126">
        <v>78.8</v>
      </c>
      <c r="G9" s="126">
        <v>529.20000000000005</v>
      </c>
      <c r="H9" s="126">
        <v>523.20000000000005</v>
      </c>
      <c r="I9" s="126">
        <v>6</v>
      </c>
    </row>
  </sheetData>
  <mergeCells count="9">
    <mergeCell ref="A7:B7"/>
    <mergeCell ref="A8:B8"/>
    <mergeCell ref="C5:C6"/>
    <mergeCell ref="A2:I2"/>
    <mergeCell ref="A3:I3"/>
    <mergeCell ref="A4:I4"/>
    <mergeCell ref="A5:B5"/>
    <mergeCell ref="D5:F5"/>
    <mergeCell ref="G5:I5"/>
  </mergeCells>
  <phoneticPr fontId="19" type="noConversion"/>
  <pageMargins left="0.78680555555555598" right="0.235416666666667" top="0.235416666666667" bottom="0.1562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3"/>
  <sheetViews>
    <sheetView topLeftCell="A21" workbookViewId="0">
      <selection activeCell="C37" sqref="C37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spans="1:6" ht="17.25" customHeight="1">
      <c r="A1" s="16" t="s">
        <v>82</v>
      </c>
      <c r="B1" s="16"/>
      <c r="C1" s="16"/>
      <c r="D1" s="16"/>
    </row>
    <row r="2" spans="1:6" ht="60.4" customHeight="1">
      <c r="A2" s="73" t="s">
        <v>83</v>
      </c>
      <c r="B2" s="73"/>
      <c r="C2" s="73"/>
      <c r="D2" s="73"/>
    </row>
    <row r="3" spans="1:6" ht="22.9" customHeight="1">
      <c r="A3" s="76" t="s">
        <v>181</v>
      </c>
      <c r="B3" s="76"/>
      <c r="C3" s="76"/>
      <c r="D3" s="76"/>
    </row>
    <row r="4" spans="1:6" ht="16.350000000000001" customHeight="1">
      <c r="A4" s="77" t="s">
        <v>2</v>
      </c>
      <c r="B4" s="77"/>
      <c r="C4" s="77"/>
      <c r="D4" s="77"/>
    </row>
    <row r="5" spans="1:6" ht="31.9" customHeight="1">
      <c r="A5" s="81" t="s">
        <v>3</v>
      </c>
      <c r="B5" s="81"/>
      <c r="C5" s="81" t="s">
        <v>4</v>
      </c>
      <c r="D5" s="81"/>
    </row>
    <row r="6" spans="1:6" ht="21.6" customHeight="1">
      <c r="A6" s="30" t="s">
        <v>84</v>
      </c>
      <c r="B6" s="30" t="s">
        <v>6</v>
      </c>
      <c r="C6" s="30" t="s">
        <v>84</v>
      </c>
      <c r="D6" s="30" t="s">
        <v>6</v>
      </c>
    </row>
    <row r="7" spans="1:6" ht="21.2" customHeight="1">
      <c r="A7" s="27" t="s">
        <v>85</v>
      </c>
      <c r="B7" s="19">
        <v>3181.37</v>
      </c>
      <c r="C7" s="70" t="s">
        <v>86</v>
      </c>
      <c r="D7" s="19">
        <v>3181.37</v>
      </c>
    </row>
    <row r="8" spans="1:6" ht="26.1" customHeight="1">
      <c r="A8" s="27" t="s">
        <v>87</v>
      </c>
      <c r="B8" s="28">
        <v>3181.37</v>
      </c>
      <c r="C8" s="70" t="s">
        <v>8</v>
      </c>
      <c r="D8" s="28"/>
    </row>
    <row r="9" spans="1:6" ht="26.1" customHeight="1">
      <c r="A9" s="27" t="s">
        <v>88</v>
      </c>
      <c r="B9" s="28"/>
      <c r="C9" s="70" t="s">
        <v>10</v>
      </c>
      <c r="D9" s="28"/>
    </row>
    <row r="10" spans="1:6" ht="26.1" customHeight="1">
      <c r="A10" s="27" t="s">
        <v>89</v>
      </c>
      <c r="B10" s="28"/>
      <c r="C10" s="70" t="s">
        <v>12</v>
      </c>
      <c r="D10" s="28"/>
    </row>
    <row r="11" spans="1:6" ht="26.1" customHeight="1">
      <c r="A11" s="27" t="s">
        <v>90</v>
      </c>
      <c r="B11" s="19"/>
      <c r="C11" s="70" t="s">
        <v>14</v>
      </c>
      <c r="D11" s="28"/>
    </row>
    <row r="12" spans="1:6" ht="26.1" customHeight="1">
      <c r="A12" s="27" t="s">
        <v>87</v>
      </c>
      <c r="B12" s="28"/>
      <c r="C12" s="70" t="s">
        <v>16</v>
      </c>
      <c r="D12" s="28">
        <v>2496.1999999999998</v>
      </c>
      <c r="F12" s="141"/>
    </row>
    <row r="13" spans="1:6" ht="26.1" customHeight="1">
      <c r="A13" s="27" t="s">
        <v>88</v>
      </c>
      <c r="B13" s="28"/>
      <c r="C13" s="70" t="s">
        <v>18</v>
      </c>
      <c r="D13" s="28"/>
      <c r="F13" s="141"/>
    </row>
    <row r="14" spans="1:6" ht="26.1" customHeight="1">
      <c r="A14" s="27" t="s">
        <v>89</v>
      </c>
      <c r="B14" s="28"/>
      <c r="C14" s="70" t="s">
        <v>20</v>
      </c>
      <c r="D14" s="28"/>
      <c r="F14" s="141"/>
    </row>
    <row r="15" spans="1:6" ht="26.1" customHeight="1">
      <c r="A15" s="27"/>
      <c r="B15" s="24"/>
      <c r="C15" s="70" t="s">
        <v>21</v>
      </c>
      <c r="D15" s="28">
        <v>307.99</v>
      </c>
      <c r="F15" s="141"/>
    </row>
    <row r="16" spans="1:6" ht="26.1" customHeight="1">
      <c r="A16" s="27"/>
      <c r="B16" s="24"/>
      <c r="C16" s="70" t="s">
        <v>22</v>
      </c>
      <c r="D16" s="28"/>
      <c r="F16" s="141"/>
    </row>
    <row r="17" spans="1:6" ht="26.1" customHeight="1">
      <c r="A17" s="27"/>
      <c r="B17" s="24"/>
      <c r="C17" s="70" t="s">
        <v>23</v>
      </c>
      <c r="D17" s="28">
        <v>122.55</v>
      </c>
      <c r="F17" s="141"/>
    </row>
    <row r="18" spans="1:6" ht="26.1" customHeight="1">
      <c r="A18" s="27"/>
      <c r="B18" s="24"/>
      <c r="C18" s="70" t="s">
        <v>24</v>
      </c>
      <c r="D18" s="28"/>
      <c r="F18" s="141"/>
    </row>
    <row r="19" spans="1:6" ht="26.1" customHeight="1">
      <c r="A19" s="27"/>
      <c r="B19" s="24"/>
      <c r="C19" s="70" t="s">
        <v>25</v>
      </c>
      <c r="D19" s="28"/>
      <c r="F19" s="141"/>
    </row>
    <row r="20" spans="1:6" ht="26.1" customHeight="1">
      <c r="A20" s="27"/>
      <c r="B20" s="70"/>
      <c r="C20" s="70" t="s">
        <v>26</v>
      </c>
      <c r="D20" s="28"/>
      <c r="F20" s="141"/>
    </row>
    <row r="21" spans="1:6" ht="26.1" customHeight="1">
      <c r="A21" s="27"/>
      <c r="B21" s="70"/>
      <c r="C21" s="70" t="s">
        <v>27</v>
      </c>
      <c r="D21" s="28"/>
      <c r="F21" s="141"/>
    </row>
    <row r="22" spans="1:6" ht="26.1" customHeight="1">
      <c r="A22" s="27"/>
      <c r="B22" s="70"/>
      <c r="C22" s="70" t="s">
        <v>28</v>
      </c>
      <c r="D22" s="28"/>
      <c r="F22" s="141"/>
    </row>
    <row r="23" spans="1:6" ht="26.1" customHeight="1">
      <c r="A23" s="27"/>
      <c r="B23" s="70"/>
      <c r="C23" s="70" t="s">
        <v>29</v>
      </c>
      <c r="D23" s="28"/>
      <c r="F23" s="141"/>
    </row>
    <row r="24" spans="1:6" ht="26.1" customHeight="1">
      <c r="A24" s="27"/>
      <c r="B24" s="70"/>
      <c r="C24" s="70" t="s">
        <v>30</v>
      </c>
      <c r="D24" s="28"/>
      <c r="F24" s="141"/>
    </row>
    <row r="25" spans="1:6" ht="26.1" customHeight="1">
      <c r="A25" s="27"/>
      <c r="B25" s="70"/>
      <c r="C25" s="70" t="s">
        <v>31</v>
      </c>
      <c r="D25" s="28"/>
      <c r="F25" s="141"/>
    </row>
    <row r="26" spans="1:6" ht="26.1" customHeight="1">
      <c r="A26" s="27"/>
      <c r="B26" s="70"/>
      <c r="C26" s="70" t="s">
        <v>32</v>
      </c>
      <c r="D26" s="28"/>
      <c r="F26" s="141"/>
    </row>
    <row r="27" spans="1:6" ht="26.1" customHeight="1">
      <c r="A27" s="27"/>
      <c r="B27" s="70"/>
      <c r="C27" s="70" t="s">
        <v>33</v>
      </c>
      <c r="D27" s="28">
        <v>254.63</v>
      </c>
      <c r="F27" s="141"/>
    </row>
    <row r="28" spans="1:6" ht="26.1" customHeight="1">
      <c r="A28" s="27"/>
      <c r="B28" s="70"/>
      <c r="C28" s="70" t="s">
        <v>34</v>
      </c>
      <c r="D28" s="28"/>
    </row>
    <row r="29" spans="1:6" ht="26.1" customHeight="1">
      <c r="A29" s="27"/>
      <c r="B29" s="70"/>
      <c r="C29" s="70" t="s">
        <v>35</v>
      </c>
      <c r="D29" s="28"/>
    </row>
    <row r="30" spans="1:6" ht="26.1" customHeight="1">
      <c r="A30" s="27"/>
      <c r="B30" s="70"/>
      <c r="C30" s="70" t="s">
        <v>36</v>
      </c>
      <c r="D30" s="28"/>
    </row>
    <row r="31" spans="1:6" ht="26.1" customHeight="1">
      <c r="A31" s="27"/>
      <c r="B31" s="70"/>
      <c r="C31" s="70" t="s">
        <v>37</v>
      </c>
      <c r="D31" s="28"/>
    </row>
    <row r="32" spans="1:6" ht="26.1" customHeight="1">
      <c r="A32" s="27"/>
      <c r="B32" s="70"/>
      <c r="C32" s="70" t="s">
        <v>38</v>
      </c>
      <c r="D32" s="28"/>
    </row>
    <row r="33" spans="1:4" ht="26.1" customHeight="1">
      <c r="A33" s="27"/>
      <c r="B33" s="70"/>
      <c r="C33" s="70" t="s">
        <v>39</v>
      </c>
      <c r="D33" s="28"/>
    </row>
    <row r="34" spans="1:4" ht="26.1" customHeight="1">
      <c r="A34" s="27"/>
      <c r="B34" s="70"/>
      <c r="C34" s="70" t="s">
        <v>40</v>
      </c>
      <c r="D34" s="28"/>
    </row>
    <row r="35" spans="1:4" ht="26.1" customHeight="1">
      <c r="A35" s="27"/>
      <c r="B35" s="70"/>
      <c r="C35" s="70" t="s">
        <v>41</v>
      </c>
      <c r="D35" s="28"/>
    </row>
    <row r="36" spans="1:4" ht="26.1" customHeight="1">
      <c r="A36" s="27"/>
      <c r="B36" s="70"/>
      <c r="C36" s="70" t="s">
        <v>42</v>
      </c>
      <c r="D36" s="28"/>
    </row>
    <row r="37" spans="1:4" ht="26.1" customHeight="1">
      <c r="A37" s="27"/>
      <c r="B37" s="70"/>
      <c r="C37" s="70" t="s">
        <v>43</v>
      </c>
      <c r="D37" s="28"/>
    </row>
    <row r="38" spans="1:4" ht="26.1" customHeight="1">
      <c r="A38" s="27"/>
      <c r="B38" s="70"/>
      <c r="C38" s="70"/>
      <c r="D38" s="70"/>
    </row>
    <row r="39" spans="1:4" ht="26.1" customHeight="1">
      <c r="A39" s="27"/>
      <c r="B39" s="70"/>
      <c r="C39" s="70"/>
      <c r="D39" s="70"/>
    </row>
    <row r="40" spans="1:4" ht="26.1" customHeight="1">
      <c r="A40" s="27"/>
      <c r="B40" s="70"/>
      <c r="C40" s="70" t="s">
        <v>91</v>
      </c>
      <c r="D40" s="28"/>
    </row>
    <row r="41" spans="1:4" ht="16.350000000000001" customHeight="1">
      <c r="A41" s="27"/>
      <c r="B41" s="70"/>
      <c r="C41" s="70"/>
      <c r="D41" s="70"/>
    </row>
    <row r="42" spans="1:4" ht="25.9" customHeight="1">
      <c r="A42" s="32" t="s">
        <v>52</v>
      </c>
      <c r="B42" s="33">
        <v>3181.37</v>
      </c>
      <c r="C42" s="68" t="s">
        <v>53</v>
      </c>
      <c r="D42" s="34">
        <v>3181.37</v>
      </c>
    </row>
    <row r="43" spans="1:4" ht="16.350000000000001" customHeight="1">
      <c r="A43" s="16"/>
      <c r="B43" s="16"/>
      <c r="C43" s="16"/>
      <c r="D43" s="16"/>
    </row>
  </sheetData>
  <mergeCells count="5">
    <mergeCell ref="A2:D2"/>
    <mergeCell ref="A3:D3"/>
    <mergeCell ref="A4:D4"/>
    <mergeCell ref="A5:B5"/>
    <mergeCell ref="C5:D5"/>
  </mergeCells>
  <phoneticPr fontId="19" type="noConversion"/>
  <printOptions horizontalCentered="1"/>
  <pageMargins left="0.55416666666666703" right="0.35763888888888901" top="0.27152777777777798" bottom="0.27152777777777798" header="0" footer="0"/>
  <pageSetup paperSize="9" scale="9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G19" sqref="G19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21" customHeight="1">
      <c r="A1" s="16" t="s">
        <v>92</v>
      </c>
      <c r="B1" s="16"/>
      <c r="C1" s="16"/>
      <c r="D1" s="16"/>
      <c r="E1" s="16"/>
      <c r="F1" s="16"/>
      <c r="G1" s="16"/>
    </row>
    <row r="2" spans="1:7" ht="42.2" customHeight="1">
      <c r="A2" s="73" t="s">
        <v>332</v>
      </c>
      <c r="B2" s="73"/>
      <c r="C2" s="73"/>
      <c r="D2" s="73"/>
      <c r="E2" s="73"/>
      <c r="F2" s="73"/>
      <c r="G2" s="73"/>
    </row>
    <row r="3" spans="1:7" ht="29.25" customHeight="1">
      <c r="A3" s="76" t="s">
        <v>181</v>
      </c>
      <c r="B3" s="76"/>
      <c r="C3" s="76"/>
      <c r="D3" s="76"/>
      <c r="E3" s="76"/>
      <c r="F3" s="76"/>
      <c r="G3" s="76"/>
    </row>
    <row r="4" spans="1:7" ht="16.350000000000001" customHeight="1">
      <c r="A4" s="77" t="s">
        <v>2</v>
      </c>
      <c r="B4" s="77"/>
      <c r="C4" s="77"/>
      <c r="D4" s="77"/>
      <c r="E4" s="77"/>
      <c r="F4" s="77"/>
      <c r="G4" s="77"/>
    </row>
    <row r="5" spans="1:7" ht="27.6" customHeight="1">
      <c r="A5" s="30" t="s">
        <v>93</v>
      </c>
      <c r="B5" s="30" t="s">
        <v>94</v>
      </c>
      <c r="C5" s="30" t="s">
        <v>62</v>
      </c>
      <c r="D5" s="82" t="s">
        <v>76</v>
      </c>
      <c r="E5" s="82"/>
      <c r="F5" s="82"/>
      <c r="G5" s="30" t="s">
        <v>77</v>
      </c>
    </row>
    <row r="6" spans="1:7" ht="31.15" customHeight="1">
      <c r="A6" s="27"/>
      <c r="B6" s="27"/>
      <c r="C6" s="27"/>
      <c r="D6" s="26" t="s">
        <v>71</v>
      </c>
      <c r="E6" s="26" t="s">
        <v>95</v>
      </c>
      <c r="F6" s="26" t="s">
        <v>79</v>
      </c>
      <c r="G6" s="27"/>
    </row>
    <row r="7" spans="1:7" ht="26.45" customHeight="1">
      <c r="A7" s="21">
        <v>205</v>
      </c>
      <c r="B7" s="21" t="s">
        <v>185</v>
      </c>
      <c r="C7" s="25">
        <v>2496.1999999999998</v>
      </c>
      <c r="D7" s="22">
        <v>2453</v>
      </c>
      <c r="E7" s="22">
        <v>2374.1999999999998</v>
      </c>
      <c r="F7" s="22">
        <v>78.8</v>
      </c>
      <c r="G7" s="22">
        <v>43.2</v>
      </c>
    </row>
    <row r="8" spans="1:7" ht="26.45" customHeight="1">
      <c r="A8" s="21">
        <v>20502</v>
      </c>
      <c r="B8" s="21" t="s">
        <v>186</v>
      </c>
      <c r="C8" s="25">
        <v>2496.1999999999998</v>
      </c>
      <c r="D8" s="22">
        <v>2453</v>
      </c>
      <c r="E8" s="22">
        <v>2374.1999999999998</v>
      </c>
      <c r="F8" s="22">
        <v>78.8</v>
      </c>
      <c r="G8" s="22">
        <v>43.2</v>
      </c>
    </row>
    <row r="9" spans="1:7" ht="26.45" customHeight="1">
      <c r="A9" s="70">
        <v>2050202</v>
      </c>
      <c r="B9" s="70" t="s">
        <v>187</v>
      </c>
      <c r="C9" s="25">
        <v>2496.1999999999998</v>
      </c>
      <c r="D9" s="22">
        <v>2453</v>
      </c>
      <c r="E9" s="22">
        <f>D9-F9</f>
        <v>2374.1999999999998</v>
      </c>
      <c r="F9" s="28">
        <v>78.8</v>
      </c>
      <c r="G9" s="28">
        <v>43.2</v>
      </c>
    </row>
    <row r="10" spans="1:7" ht="26.45" customHeight="1">
      <c r="A10" s="70">
        <v>208</v>
      </c>
      <c r="B10" s="70" t="s">
        <v>188</v>
      </c>
      <c r="C10" s="25">
        <v>307.99</v>
      </c>
      <c r="D10" s="25">
        <v>307.99</v>
      </c>
      <c r="E10" s="25">
        <v>307.99</v>
      </c>
      <c r="F10" s="28"/>
      <c r="G10" s="28"/>
    </row>
    <row r="11" spans="1:7" ht="26.45" customHeight="1">
      <c r="A11" s="21">
        <v>20805</v>
      </c>
      <c r="B11" s="21" t="s">
        <v>189</v>
      </c>
      <c r="C11" s="22">
        <v>307.99</v>
      </c>
      <c r="D11" s="22">
        <v>307.99</v>
      </c>
      <c r="E11" s="22">
        <v>307.99</v>
      </c>
      <c r="F11" s="22"/>
      <c r="G11" s="22"/>
    </row>
    <row r="12" spans="1:7" ht="26.45" customHeight="1">
      <c r="A12" s="21">
        <v>2080505</v>
      </c>
      <c r="B12" s="21" t="s">
        <v>190</v>
      </c>
      <c r="C12" s="22">
        <v>307.99</v>
      </c>
      <c r="D12" s="22">
        <v>307.99</v>
      </c>
      <c r="E12" s="22">
        <v>307.99</v>
      </c>
      <c r="F12" s="22"/>
      <c r="G12" s="22"/>
    </row>
    <row r="13" spans="1:7" ht="26.45" customHeight="1">
      <c r="A13" s="70">
        <v>210</v>
      </c>
      <c r="B13" s="70" t="s">
        <v>191</v>
      </c>
      <c r="C13" s="28">
        <v>122.55</v>
      </c>
      <c r="D13" s="28">
        <v>122.55</v>
      </c>
      <c r="E13" s="28">
        <v>122.55</v>
      </c>
      <c r="F13" s="28"/>
      <c r="G13" s="28"/>
    </row>
    <row r="14" spans="1:7" ht="26.45" customHeight="1">
      <c r="A14" s="70">
        <v>21011</v>
      </c>
      <c r="B14" s="70" t="s">
        <v>192</v>
      </c>
      <c r="C14" s="28">
        <v>122.55</v>
      </c>
      <c r="D14" s="28">
        <v>122.55</v>
      </c>
      <c r="E14" s="28">
        <v>122.55</v>
      </c>
      <c r="F14" s="28"/>
      <c r="G14" s="28"/>
    </row>
    <row r="15" spans="1:7" ht="26.45" customHeight="1">
      <c r="A15" s="21">
        <v>2101101</v>
      </c>
      <c r="B15" s="21" t="s">
        <v>193</v>
      </c>
      <c r="C15" s="28">
        <v>122.55</v>
      </c>
      <c r="D15" s="28">
        <v>122.55</v>
      </c>
      <c r="E15" s="28">
        <v>122.55</v>
      </c>
      <c r="F15" s="22"/>
      <c r="G15" s="22"/>
    </row>
    <row r="16" spans="1:7" ht="26.45" customHeight="1">
      <c r="A16" s="21">
        <v>221</v>
      </c>
      <c r="B16" s="21" t="s">
        <v>340</v>
      </c>
      <c r="C16" s="28">
        <v>254.63</v>
      </c>
      <c r="D16" s="28">
        <v>254.63</v>
      </c>
      <c r="E16" s="28">
        <v>254.63</v>
      </c>
      <c r="F16" s="22"/>
      <c r="G16" s="22"/>
    </row>
    <row r="17" spans="1:7" ht="26.45" customHeight="1">
      <c r="A17" s="21">
        <v>22102</v>
      </c>
      <c r="B17" s="21" t="s">
        <v>341</v>
      </c>
      <c r="C17" s="28">
        <v>254.63</v>
      </c>
      <c r="D17" s="28">
        <v>254.63</v>
      </c>
      <c r="E17" s="28">
        <v>254.63</v>
      </c>
      <c r="F17" s="22"/>
      <c r="G17" s="22"/>
    </row>
    <row r="18" spans="1:7" ht="26.45" customHeight="1">
      <c r="A18" s="21">
        <v>2210201</v>
      </c>
      <c r="B18" s="21" t="s">
        <v>342</v>
      </c>
      <c r="C18" s="28">
        <v>254.63</v>
      </c>
      <c r="D18" s="28">
        <v>254.63</v>
      </c>
      <c r="E18" s="28">
        <v>254.63</v>
      </c>
      <c r="F18" s="22"/>
      <c r="G18" s="22"/>
    </row>
    <row r="19" spans="1:7" ht="40.5" customHeight="1">
      <c r="A19" s="82" t="s">
        <v>96</v>
      </c>
      <c r="B19" s="82"/>
      <c r="C19" s="31">
        <v>3181.37</v>
      </c>
      <c r="D19" s="31">
        <v>3138.17</v>
      </c>
      <c r="E19" s="31">
        <v>3059.37</v>
      </c>
      <c r="F19" s="31">
        <v>78.8</v>
      </c>
      <c r="G19" s="31">
        <v>43.2</v>
      </c>
    </row>
  </sheetData>
  <mergeCells count="5">
    <mergeCell ref="A2:G2"/>
    <mergeCell ref="A3:G3"/>
    <mergeCell ref="A4:G4"/>
    <mergeCell ref="D5:F5"/>
    <mergeCell ref="A19:B19"/>
  </mergeCells>
  <phoneticPr fontId="19" type="noConversion"/>
  <printOptions horizontalCentered="1"/>
  <pageMargins left="0.75138888888888899" right="0.75138888888888899" top="0.27152777777777798" bottom="0.2715277777777779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2"/>
  <sheetViews>
    <sheetView tabSelected="1" topLeftCell="A10" workbookViewId="0">
      <selection activeCell="H25" sqref="H25"/>
    </sheetView>
  </sheetViews>
  <sheetFormatPr defaultColWidth="10" defaultRowHeight="13.5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spans="1:5" ht="18.95" customHeight="1">
      <c r="A1" s="16" t="s">
        <v>97</v>
      </c>
      <c r="B1" s="16"/>
      <c r="C1" s="16"/>
      <c r="D1" s="16"/>
      <c r="E1" s="16"/>
    </row>
    <row r="2" spans="1:5" ht="40.5" customHeight="1">
      <c r="A2" s="73" t="s">
        <v>336</v>
      </c>
      <c r="B2" s="73"/>
      <c r="C2" s="73"/>
      <c r="D2" s="73"/>
      <c r="E2" s="73"/>
    </row>
    <row r="3" spans="1:5" ht="29.25" customHeight="1">
      <c r="A3" s="76" t="s">
        <v>181</v>
      </c>
      <c r="B3" s="76"/>
      <c r="C3" s="76"/>
      <c r="D3" s="76"/>
      <c r="E3" s="76"/>
    </row>
    <row r="4" spans="1:5" ht="16.350000000000001" customHeight="1">
      <c r="A4" s="77" t="s">
        <v>2</v>
      </c>
      <c r="B4" s="77"/>
      <c r="C4" s="77"/>
      <c r="D4" s="77"/>
      <c r="E4" s="77"/>
    </row>
    <row r="5" spans="1:5" ht="38.85" customHeight="1">
      <c r="A5" s="78" t="s">
        <v>98</v>
      </c>
      <c r="B5" s="78"/>
      <c r="C5" s="78" t="s">
        <v>99</v>
      </c>
      <c r="D5" s="78"/>
      <c r="E5" s="78"/>
    </row>
    <row r="6" spans="1:5" ht="22.9" customHeight="1">
      <c r="A6" s="26" t="s">
        <v>93</v>
      </c>
      <c r="B6" s="26" t="s">
        <v>94</v>
      </c>
      <c r="C6" s="26" t="s">
        <v>62</v>
      </c>
      <c r="D6" s="26" t="s">
        <v>95</v>
      </c>
      <c r="E6" s="26" t="s">
        <v>79</v>
      </c>
    </row>
    <row r="7" spans="1:5" ht="22.9" customHeight="1">
      <c r="A7" s="26">
        <v>303</v>
      </c>
      <c r="B7" s="26" t="s">
        <v>207</v>
      </c>
      <c r="C7" s="129">
        <v>165.68</v>
      </c>
      <c r="D7" s="129">
        <v>165.68</v>
      </c>
      <c r="E7" s="130"/>
    </row>
    <row r="8" spans="1:5" ht="22.9" customHeight="1">
      <c r="A8" s="26">
        <v>30305</v>
      </c>
      <c r="B8" s="26" t="s">
        <v>209</v>
      </c>
      <c r="C8" s="129">
        <v>2.48</v>
      </c>
      <c r="D8" s="129">
        <v>2.48</v>
      </c>
      <c r="E8" s="130"/>
    </row>
    <row r="9" spans="1:5" ht="22.9" customHeight="1">
      <c r="A9" s="26">
        <v>30302</v>
      </c>
      <c r="B9" s="26" t="s">
        <v>343</v>
      </c>
      <c r="C9" s="129">
        <v>1.2</v>
      </c>
      <c r="D9" s="129">
        <v>1.2</v>
      </c>
      <c r="E9" s="130"/>
    </row>
    <row r="10" spans="1:5" ht="22.9" customHeight="1">
      <c r="A10" s="26">
        <v>30399</v>
      </c>
      <c r="B10" s="26" t="s">
        <v>208</v>
      </c>
      <c r="C10" s="129">
        <v>161.99</v>
      </c>
      <c r="D10" s="129">
        <v>161.99</v>
      </c>
      <c r="E10" s="130"/>
    </row>
    <row r="11" spans="1:5" ht="22.9" customHeight="1">
      <c r="A11" s="26">
        <v>301</v>
      </c>
      <c r="B11" s="26" t="s">
        <v>194</v>
      </c>
      <c r="C11" s="129">
        <v>2857.44</v>
      </c>
      <c r="D11" s="129">
        <v>2807.44</v>
      </c>
      <c r="E11" s="129">
        <v>50</v>
      </c>
    </row>
    <row r="12" spans="1:5" ht="22.9" customHeight="1">
      <c r="A12" s="26">
        <v>30103</v>
      </c>
      <c r="B12" s="26" t="s">
        <v>197</v>
      </c>
      <c r="C12" s="129">
        <v>590.04999999999995</v>
      </c>
      <c r="D12" s="129">
        <v>590.04999999999995</v>
      </c>
      <c r="E12" s="130"/>
    </row>
    <row r="13" spans="1:5" ht="22.9" customHeight="1">
      <c r="A13" s="26">
        <v>30102</v>
      </c>
      <c r="B13" s="26" t="s">
        <v>195</v>
      </c>
      <c r="C13" s="129">
        <v>7.51</v>
      </c>
      <c r="D13" s="129">
        <v>7.51</v>
      </c>
      <c r="E13" s="130"/>
    </row>
    <row r="14" spans="1:5" ht="26.45" customHeight="1">
      <c r="A14" s="21">
        <v>30107</v>
      </c>
      <c r="B14" s="21" t="s">
        <v>199</v>
      </c>
      <c r="C14" s="131">
        <v>577.71</v>
      </c>
      <c r="D14" s="131">
        <v>577.71</v>
      </c>
      <c r="E14" s="131"/>
    </row>
    <row r="15" spans="1:5" ht="26.45" customHeight="1">
      <c r="A15" s="70">
        <v>30101</v>
      </c>
      <c r="B15" s="70" t="s">
        <v>196</v>
      </c>
      <c r="C15" s="132">
        <v>947</v>
      </c>
      <c r="D15" s="132">
        <v>947</v>
      </c>
      <c r="E15" s="132"/>
    </row>
    <row r="16" spans="1:5" ht="26.45" customHeight="1">
      <c r="A16" s="70">
        <v>30108</v>
      </c>
      <c r="B16" s="70" t="s">
        <v>200</v>
      </c>
      <c r="C16" s="132">
        <v>307.99</v>
      </c>
      <c r="D16" s="132">
        <v>307.99</v>
      </c>
      <c r="E16" s="132"/>
    </row>
    <row r="17" spans="1:5" ht="26.45" customHeight="1">
      <c r="A17" s="70">
        <v>30110</v>
      </c>
      <c r="B17" s="70" t="s">
        <v>201</v>
      </c>
      <c r="C17" s="132">
        <v>122.55</v>
      </c>
      <c r="D17" s="132">
        <v>122.55</v>
      </c>
      <c r="E17" s="132"/>
    </row>
    <row r="18" spans="1:5" ht="26.45" customHeight="1">
      <c r="A18" s="70">
        <v>30113</v>
      </c>
      <c r="B18" s="70" t="s">
        <v>198</v>
      </c>
      <c r="C18" s="132">
        <v>254.63</v>
      </c>
      <c r="D18" s="132">
        <v>254.63</v>
      </c>
      <c r="E18" s="132"/>
    </row>
    <row r="19" spans="1:5" ht="26.45" customHeight="1">
      <c r="A19" s="70">
        <v>30106</v>
      </c>
      <c r="B19" s="70" t="s">
        <v>202</v>
      </c>
      <c r="C19" s="132">
        <v>18</v>
      </c>
      <c r="D19" s="132"/>
      <c r="E19" s="132">
        <v>18</v>
      </c>
    </row>
    <row r="20" spans="1:5" ht="26.45" customHeight="1">
      <c r="A20" s="70">
        <v>30112</v>
      </c>
      <c r="B20" s="70" t="s">
        <v>203</v>
      </c>
      <c r="C20" s="132">
        <v>32</v>
      </c>
      <c r="D20" s="132"/>
      <c r="E20" s="132">
        <v>32</v>
      </c>
    </row>
    <row r="21" spans="1:5" ht="26.45" customHeight="1">
      <c r="A21" s="70">
        <v>302</v>
      </c>
      <c r="B21" s="70" t="s">
        <v>204</v>
      </c>
      <c r="C21" s="132">
        <v>115.05</v>
      </c>
      <c r="D21" s="132">
        <f>D22+D23+D24</f>
        <v>86.250000000000014</v>
      </c>
      <c r="E21" s="132">
        <f>E22+E24</f>
        <v>28.8</v>
      </c>
    </row>
    <row r="22" spans="1:5" ht="26.45" customHeight="1">
      <c r="A22" s="70">
        <v>30228</v>
      </c>
      <c r="B22" s="70" t="s">
        <v>205</v>
      </c>
      <c r="C22" s="132">
        <v>54.64</v>
      </c>
      <c r="D22" s="132">
        <f>C22-E22</f>
        <v>30.64</v>
      </c>
      <c r="E22" s="132">
        <v>24</v>
      </c>
    </row>
    <row r="23" spans="1:5" ht="26.45" customHeight="1">
      <c r="A23" s="70">
        <v>30229</v>
      </c>
      <c r="B23" s="70" t="s">
        <v>344</v>
      </c>
      <c r="C23" s="132">
        <v>47.35</v>
      </c>
      <c r="D23" s="132">
        <v>47.35</v>
      </c>
      <c r="E23" s="132"/>
    </row>
    <row r="24" spans="1:5" ht="26.45" customHeight="1">
      <c r="A24" s="70">
        <v>30299</v>
      </c>
      <c r="B24" s="70" t="s">
        <v>206</v>
      </c>
      <c r="C24" s="132">
        <v>13.06</v>
      </c>
      <c r="D24" s="132">
        <f>C24-E24</f>
        <v>8.2600000000000016</v>
      </c>
      <c r="E24" s="132">
        <v>4.8</v>
      </c>
    </row>
    <row r="25" spans="1:5" ht="22.9" customHeight="1">
      <c r="A25" s="78" t="s">
        <v>100</v>
      </c>
      <c r="B25" s="78"/>
      <c r="C25" s="133">
        <v>3138.17</v>
      </c>
      <c r="D25" s="133">
        <f>C25-E25</f>
        <v>3059.37</v>
      </c>
      <c r="E25" s="133">
        <f>E11+E21</f>
        <v>78.8</v>
      </c>
    </row>
    <row r="29" spans="1:5">
      <c r="E29" s="142"/>
    </row>
    <row r="30" spans="1:5">
      <c r="E30" s="141"/>
    </row>
    <row r="32" spans="1:5">
      <c r="E32" s="142"/>
    </row>
  </sheetData>
  <mergeCells count="6">
    <mergeCell ref="A25:B25"/>
    <mergeCell ref="A2:E2"/>
    <mergeCell ref="A3:E3"/>
    <mergeCell ref="A4:E4"/>
    <mergeCell ref="A5:B5"/>
    <mergeCell ref="C5:E5"/>
  </mergeCells>
  <phoneticPr fontId="19" type="noConversion"/>
  <printOptions horizontalCentered="1"/>
  <pageMargins left="0.75138888888888899" right="0.75138888888888899" top="0.27152777777777798" bottom="0.27152777777777798" header="0" footer="0"/>
  <pageSetup paperSize="9" scale="9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G23" sqref="G23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60" t="s">
        <v>101</v>
      </c>
      <c r="B1" s="59"/>
      <c r="C1" s="60"/>
      <c r="D1" s="60"/>
      <c r="E1" s="60"/>
      <c r="F1" s="60"/>
      <c r="G1" s="60"/>
      <c r="H1" s="60"/>
    </row>
    <row r="2" spans="1:8" ht="38.85" customHeight="1">
      <c r="A2" s="83" t="s">
        <v>335</v>
      </c>
      <c r="B2" s="83"/>
      <c r="C2" s="83"/>
      <c r="D2" s="83"/>
      <c r="E2" s="83"/>
      <c r="F2" s="83"/>
      <c r="G2" s="83"/>
      <c r="H2" s="83"/>
    </row>
    <row r="3" spans="1:8" ht="24.2" customHeight="1">
      <c r="A3" s="84" t="s">
        <v>334</v>
      </c>
      <c r="B3" s="84"/>
      <c r="C3" s="84"/>
      <c r="D3" s="84"/>
      <c r="E3" s="84"/>
      <c r="F3" s="84"/>
      <c r="G3" s="84"/>
      <c r="H3" s="84"/>
    </row>
    <row r="4" spans="1:8" ht="15.6" customHeight="1">
      <c r="A4" s="59"/>
      <c r="B4" s="59"/>
      <c r="C4" s="85" t="s">
        <v>2</v>
      </c>
      <c r="D4" s="85"/>
      <c r="E4" s="85"/>
      <c r="F4" s="85"/>
      <c r="G4" s="85"/>
      <c r="H4" s="85"/>
    </row>
    <row r="5" spans="1:8" ht="31.9" customHeight="1">
      <c r="A5" s="86" t="s">
        <v>56</v>
      </c>
      <c r="B5" s="86"/>
      <c r="C5" s="86" t="s">
        <v>102</v>
      </c>
      <c r="D5" s="86"/>
      <c r="E5" s="86"/>
      <c r="F5" s="86"/>
      <c r="G5" s="86"/>
      <c r="H5" s="86"/>
    </row>
    <row r="6" spans="1:8" ht="30.2" customHeight="1">
      <c r="A6" s="86" t="s">
        <v>103</v>
      </c>
      <c r="B6" s="86" t="s">
        <v>104</v>
      </c>
      <c r="C6" s="86" t="s">
        <v>105</v>
      </c>
      <c r="D6" s="86" t="s">
        <v>106</v>
      </c>
      <c r="E6" s="86" t="s">
        <v>107</v>
      </c>
      <c r="F6" s="86"/>
      <c r="G6" s="86"/>
      <c r="H6" s="86" t="s">
        <v>108</v>
      </c>
    </row>
    <row r="7" spans="1:8" ht="30.2" customHeight="1">
      <c r="A7" s="86"/>
      <c r="B7" s="86"/>
      <c r="C7" s="86"/>
      <c r="D7" s="86"/>
      <c r="E7" s="61" t="s">
        <v>71</v>
      </c>
      <c r="F7" s="61" t="s">
        <v>109</v>
      </c>
      <c r="G7" s="61" t="s">
        <v>110</v>
      </c>
      <c r="H7" s="86"/>
    </row>
    <row r="8" spans="1:8" ht="26.1" customHeight="1">
      <c r="A8" s="63"/>
      <c r="B8" s="63"/>
      <c r="C8" s="64"/>
      <c r="D8" s="62"/>
      <c r="E8" s="65"/>
      <c r="F8" s="62"/>
      <c r="G8" s="62"/>
      <c r="H8" s="62"/>
    </row>
  </sheetData>
  <mergeCells count="11">
    <mergeCell ref="H6:H7"/>
    <mergeCell ref="E6:G6"/>
    <mergeCell ref="A6:A7"/>
    <mergeCell ref="B6:B7"/>
    <mergeCell ref="C6:C7"/>
    <mergeCell ref="D6:D7"/>
    <mergeCell ref="A2:H2"/>
    <mergeCell ref="A3:H3"/>
    <mergeCell ref="C4:H4"/>
    <mergeCell ref="A5:B5"/>
    <mergeCell ref="C5:H5"/>
  </mergeCells>
  <phoneticPr fontId="19" type="noConversion"/>
  <pageMargins left="0.75" right="0.75" top="0.26874999999999999" bottom="0.2687499999999999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A11" sqref="A11:E11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54" t="s">
        <v>111</v>
      </c>
      <c r="B1" s="54"/>
      <c r="C1" s="54"/>
      <c r="D1" s="54"/>
      <c r="E1" s="54"/>
    </row>
    <row r="2" spans="1:5" ht="35.450000000000003" customHeight="1">
      <c r="A2" s="83" t="s">
        <v>331</v>
      </c>
      <c r="B2" s="83"/>
      <c r="C2" s="83"/>
      <c r="D2" s="83"/>
      <c r="E2" s="83"/>
    </row>
    <row r="3" spans="1:5" ht="29.25" customHeight="1">
      <c r="A3" s="84" t="s">
        <v>334</v>
      </c>
      <c r="B3" s="84"/>
      <c r="C3" s="84"/>
      <c r="D3" s="84"/>
      <c r="E3" s="84"/>
    </row>
    <row r="4" spans="1:5" ht="16.350000000000001" customHeight="1">
      <c r="A4" s="85" t="s">
        <v>2</v>
      </c>
      <c r="B4" s="85"/>
      <c r="C4" s="85"/>
      <c r="D4" s="85"/>
      <c r="E4" s="85"/>
    </row>
    <row r="5" spans="1:5" ht="22.9" customHeight="1">
      <c r="A5" s="86" t="s">
        <v>93</v>
      </c>
      <c r="B5" s="86" t="s">
        <v>94</v>
      </c>
      <c r="C5" s="86" t="s">
        <v>112</v>
      </c>
      <c r="D5" s="86"/>
      <c r="E5" s="86"/>
    </row>
    <row r="6" spans="1:5" ht="22.9" customHeight="1">
      <c r="A6" s="86"/>
      <c r="B6" s="86"/>
      <c r="C6" s="55" t="s">
        <v>62</v>
      </c>
      <c r="D6" s="55" t="s">
        <v>76</v>
      </c>
      <c r="E6" s="55" t="s">
        <v>77</v>
      </c>
    </row>
    <row r="7" spans="1:5" ht="26.45" customHeight="1">
      <c r="A7" s="57"/>
      <c r="B7" s="57"/>
      <c r="C7" s="58"/>
      <c r="D7" s="58"/>
      <c r="E7" s="58"/>
    </row>
    <row r="8" spans="1:5" ht="26.45" customHeight="1">
      <c r="A8" s="57"/>
      <c r="B8" s="57"/>
      <c r="C8" s="58"/>
      <c r="D8" s="58"/>
      <c r="E8" s="58"/>
    </row>
    <row r="9" spans="1:5" ht="26.45" customHeight="1">
      <c r="A9" s="57"/>
      <c r="B9" s="57"/>
      <c r="C9" s="58"/>
      <c r="D9" s="58"/>
      <c r="E9" s="58"/>
    </row>
    <row r="10" spans="1:5" ht="27.6" customHeight="1">
      <c r="A10" s="86" t="s">
        <v>96</v>
      </c>
      <c r="B10" s="86"/>
      <c r="C10" s="56"/>
      <c r="D10" s="56"/>
      <c r="E10" s="56"/>
    </row>
    <row r="11" spans="1:5" ht="27.6" customHeight="1">
      <c r="A11" s="87" t="s">
        <v>113</v>
      </c>
      <c r="B11" s="87"/>
      <c r="C11" s="87"/>
      <c r="D11" s="87"/>
      <c r="E11" s="87"/>
    </row>
    <row r="12" spans="1:5">
      <c r="A12" s="53" t="s">
        <v>114</v>
      </c>
      <c r="B12" s="53"/>
      <c r="C12" s="53"/>
      <c r="D12" s="53"/>
      <c r="E12" s="53"/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19" type="noConversion"/>
  <pageMargins left="0.75" right="0.75" top="0.26874999999999999" bottom="0.2687499999999999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T18"/>
  <sheetViews>
    <sheetView workbookViewId="0">
      <selection activeCell="D10" sqref="D10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7.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16" t="s">
        <v>115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34.5" customHeight="1">
      <c r="A2" s="73" t="s">
        <v>330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0" ht="29.25" customHeight="1">
      <c r="A3" s="76" t="s">
        <v>333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spans="1:20" ht="16.350000000000001" customHeight="1">
      <c r="A4" s="77" t="s">
        <v>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</row>
    <row r="5" spans="1:20" ht="24.2" customHeight="1">
      <c r="A5" s="78" t="s">
        <v>116</v>
      </c>
      <c r="B5" s="78" t="s">
        <v>117</v>
      </c>
      <c r="C5" s="78" t="s">
        <v>118</v>
      </c>
      <c r="D5" s="78" t="s">
        <v>62</v>
      </c>
      <c r="E5" s="78" t="s">
        <v>119</v>
      </c>
      <c r="F5" s="78"/>
      <c r="G5" s="78"/>
      <c r="H5" s="78"/>
      <c r="I5" s="78"/>
      <c r="J5" s="78"/>
      <c r="K5" s="78"/>
      <c r="L5" s="78"/>
      <c r="M5" s="78" t="s">
        <v>120</v>
      </c>
      <c r="N5" s="78"/>
      <c r="O5" s="78"/>
      <c r="P5" s="78"/>
      <c r="Q5" s="78"/>
      <c r="R5" s="78"/>
      <c r="S5" s="78"/>
      <c r="T5" s="78"/>
    </row>
    <row r="6" spans="1:20" ht="40.5" customHeight="1">
      <c r="A6" s="78"/>
      <c r="B6" s="78"/>
      <c r="C6" s="78"/>
      <c r="D6" s="78"/>
      <c r="E6" s="88" t="s">
        <v>71</v>
      </c>
      <c r="F6" s="78" t="s">
        <v>121</v>
      </c>
      <c r="G6" s="80"/>
      <c r="H6" s="78"/>
      <c r="I6" s="78" t="s">
        <v>122</v>
      </c>
      <c r="J6" s="78" t="s">
        <v>123</v>
      </c>
      <c r="K6" s="78" t="s">
        <v>124</v>
      </c>
      <c r="L6" s="78" t="s">
        <v>125</v>
      </c>
      <c r="M6" s="78" t="s">
        <v>71</v>
      </c>
      <c r="N6" s="78" t="s">
        <v>121</v>
      </c>
      <c r="O6" s="78"/>
      <c r="P6" s="78"/>
      <c r="Q6" s="78" t="s">
        <v>122</v>
      </c>
      <c r="R6" s="78" t="s">
        <v>123</v>
      </c>
      <c r="S6" s="78" t="s">
        <v>124</v>
      </c>
      <c r="T6" s="78" t="s">
        <v>125</v>
      </c>
    </row>
    <row r="7" spans="1:20" ht="40.5" customHeight="1">
      <c r="A7" s="78"/>
      <c r="B7" s="78"/>
      <c r="C7" s="78"/>
      <c r="D7" s="78"/>
      <c r="E7" s="88"/>
      <c r="F7" s="45" t="s">
        <v>71</v>
      </c>
      <c r="G7" s="44" t="s">
        <v>126</v>
      </c>
      <c r="H7" s="18" t="s">
        <v>127</v>
      </c>
      <c r="I7" s="78"/>
      <c r="J7" s="78"/>
      <c r="K7" s="78"/>
      <c r="L7" s="78"/>
      <c r="M7" s="78"/>
      <c r="N7" s="17" t="s">
        <v>71</v>
      </c>
      <c r="O7" s="17" t="s">
        <v>126</v>
      </c>
      <c r="P7" s="20" t="s">
        <v>127</v>
      </c>
      <c r="Q7" s="78"/>
      <c r="R7" s="78"/>
      <c r="S7" s="78"/>
      <c r="T7" s="78"/>
    </row>
    <row r="8" spans="1:20" ht="23.25" customHeight="1">
      <c r="A8" s="123" t="s">
        <v>210</v>
      </c>
      <c r="B8" s="123"/>
      <c r="C8" s="123"/>
      <c r="D8" s="136">
        <v>529.20000000000005</v>
      </c>
      <c r="E8" s="136">
        <v>43.2</v>
      </c>
      <c r="F8" s="136">
        <v>43.2</v>
      </c>
      <c r="G8" s="136">
        <v>43.2</v>
      </c>
      <c r="H8" s="136">
        <v>0</v>
      </c>
      <c r="I8" s="136"/>
      <c r="J8" s="136"/>
      <c r="K8" s="136">
        <v>486</v>
      </c>
      <c r="L8" s="125"/>
      <c r="M8" s="125"/>
      <c r="N8" s="125"/>
      <c r="O8" s="125"/>
      <c r="P8" s="125"/>
      <c r="Q8" s="125"/>
      <c r="R8" s="125"/>
      <c r="S8" s="125"/>
      <c r="T8" s="125"/>
    </row>
    <row r="9" spans="1:20" ht="23.25" customHeight="1">
      <c r="A9" s="134" t="s">
        <v>339</v>
      </c>
      <c r="B9" s="134"/>
      <c r="C9" s="134"/>
      <c r="D9" s="136">
        <v>529.20000000000005</v>
      </c>
      <c r="E9" s="136">
        <v>43.2</v>
      </c>
      <c r="F9" s="136">
        <v>43.2</v>
      </c>
      <c r="G9" s="136">
        <v>43.2</v>
      </c>
      <c r="H9" s="136">
        <v>0</v>
      </c>
      <c r="I9" s="136"/>
      <c r="J9" s="136"/>
      <c r="K9" s="136">
        <v>486</v>
      </c>
      <c r="L9" s="125"/>
      <c r="M9" s="125"/>
      <c r="N9" s="125"/>
      <c r="O9" s="125"/>
      <c r="P9" s="125"/>
      <c r="Q9" s="125"/>
      <c r="R9" s="125"/>
      <c r="S9" s="125"/>
      <c r="T9" s="125"/>
    </row>
    <row r="10" spans="1:20" ht="23.25" customHeight="1">
      <c r="A10" s="134" t="s">
        <v>345</v>
      </c>
      <c r="B10" s="134"/>
      <c r="C10" s="134"/>
      <c r="D10" s="136">
        <v>529.20000000000005</v>
      </c>
      <c r="E10" s="136">
        <v>43.2</v>
      </c>
      <c r="F10" s="136">
        <v>43.2</v>
      </c>
      <c r="G10" s="136">
        <v>43.2</v>
      </c>
      <c r="H10" s="136">
        <v>0</v>
      </c>
      <c r="I10" s="136"/>
      <c r="J10" s="136"/>
      <c r="K10" s="136">
        <v>486</v>
      </c>
      <c r="L10" s="125"/>
      <c r="M10" s="125"/>
      <c r="N10" s="125"/>
      <c r="O10" s="125"/>
      <c r="P10" s="125"/>
      <c r="Q10" s="125"/>
      <c r="R10" s="125"/>
      <c r="S10" s="125"/>
      <c r="T10" s="125"/>
    </row>
    <row r="11" spans="1:20" ht="23.25" customHeight="1">
      <c r="A11" s="134" t="s">
        <v>211</v>
      </c>
      <c r="B11" s="134"/>
      <c r="C11" s="134"/>
      <c r="D11" s="136">
        <v>523.20000000000005</v>
      </c>
      <c r="E11" s="136">
        <v>43.2</v>
      </c>
      <c r="F11" s="136">
        <v>43.2</v>
      </c>
      <c r="G11" s="136">
        <v>43.2</v>
      </c>
      <c r="H11" s="136">
        <v>0</v>
      </c>
      <c r="I11" s="136"/>
      <c r="J11" s="136"/>
      <c r="K11" s="136">
        <v>480</v>
      </c>
      <c r="L11" s="125"/>
      <c r="M11" s="125"/>
      <c r="N11" s="125"/>
      <c r="O11" s="125"/>
      <c r="P11" s="125"/>
      <c r="Q11" s="125"/>
      <c r="R11" s="125"/>
      <c r="S11" s="125"/>
      <c r="T11" s="125"/>
    </row>
    <row r="12" spans="1:20" ht="23.25" customHeight="1">
      <c r="A12" s="138" t="s">
        <v>80</v>
      </c>
      <c r="B12" s="135" t="s">
        <v>346</v>
      </c>
      <c r="C12" s="135" t="s">
        <v>183</v>
      </c>
      <c r="D12" s="137">
        <v>91.2</v>
      </c>
      <c r="E12" s="135">
        <v>91.2</v>
      </c>
      <c r="F12" s="137"/>
      <c r="G12" s="137"/>
      <c r="H12" s="137"/>
      <c r="I12" s="137"/>
      <c r="J12" s="137"/>
      <c r="K12" s="137">
        <v>91.2</v>
      </c>
      <c r="L12" s="125"/>
      <c r="M12" s="125"/>
      <c r="N12" s="125"/>
      <c r="O12" s="125"/>
      <c r="P12" s="125"/>
      <c r="Q12" s="125"/>
      <c r="R12" s="125"/>
      <c r="S12" s="125"/>
      <c r="T12" s="125"/>
    </row>
    <row r="13" spans="1:20" ht="23.25" customHeight="1">
      <c r="A13" s="138"/>
      <c r="B13" s="135" t="s">
        <v>347</v>
      </c>
      <c r="C13" s="135" t="s">
        <v>183</v>
      </c>
      <c r="D13" s="137">
        <v>384</v>
      </c>
      <c r="E13" s="135">
        <v>384</v>
      </c>
      <c r="F13" s="137"/>
      <c r="G13" s="137"/>
      <c r="H13" s="137"/>
      <c r="I13" s="137"/>
      <c r="J13" s="137"/>
      <c r="K13" s="137">
        <v>384</v>
      </c>
      <c r="L13" s="125"/>
      <c r="M13" s="125"/>
      <c r="N13" s="125"/>
      <c r="O13" s="125"/>
      <c r="P13" s="125"/>
      <c r="Q13" s="125"/>
      <c r="R13" s="125"/>
      <c r="S13" s="125"/>
      <c r="T13" s="125"/>
    </row>
    <row r="14" spans="1:20" ht="23.25" customHeight="1">
      <c r="A14" s="138"/>
      <c r="B14" s="135" t="s">
        <v>348</v>
      </c>
      <c r="C14" s="135" t="s">
        <v>183</v>
      </c>
      <c r="D14" s="137">
        <v>4.8</v>
      </c>
      <c r="E14" s="135">
        <v>4.8</v>
      </c>
      <c r="F14" s="137"/>
      <c r="G14" s="137"/>
      <c r="H14" s="137"/>
      <c r="I14" s="137"/>
      <c r="J14" s="137"/>
      <c r="K14" s="137">
        <v>4.8</v>
      </c>
      <c r="L14" s="125"/>
      <c r="M14" s="125"/>
      <c r="N14" s="125"/>
      <c r="O14" s="125"/>
      <c r="P14" s="125"/>
      <c r="Q14" s="125"/>
      <c r="R14" s="125"/>
      <c r="S14" s="125"/>
      <c r="T14" s="125"/>
    </row>
    <row r="15" spans="1:20" ht="23.25" customHeight="1">
      <c r="A15" s="138"/>
      <c r="B15" s="135" t="s">
        <v>349</v>
      </c>
      <c r="C15" s="135" t="s">
        <v>183</v>
      </c>
      <c r="D15" s="137">
        <v>6.98</v>
      </c>
      <c r="E15" s="135">
        <v>6.98</v>
      </c>
      <c r="F15" s="137">
        <v>6.98</v>
      </c>
      <c r="G15" s="137">
        <v>6.98</v>
      </c>
      <c r="H15" s="137"/>
      <c r="I15" s="137"/>
      <c r="J15" s="137"/>
      <c r="K15" s="137"/>
      <c r="L15" s="125"/>
      <c r="M15" s="125"/>
      <c r="N15" s="125"/>
      <c r="O15" s="125"/>
      <c r="P15" s="125"/>
      <c r="Q15" s="125"/>
      <c r="R15" s="125"/>
      <c r="S15" s="125"/>
      <c r="T15" s="125"/>
    </row>
    <row r="16" spans="1:20" ht="23.25" customHeight="1">
      <c r="A16" s="138"/>
      <c r="B16" s="135" t="s">
        <v>350</v>
      </c>
      <c r="C16" s="135" t="s">
        <v>183</v>
      </c>
      <c r="D16" s="137">
        <v>36.22</v>
      </c>
      <c r="E16" s="135">
        <v>36.22</v>
      </c>
      <c r="F16" s="137">
        <v>36.22</v>
      </c>
      <c r="G16" s="137">
        <v>36.22</v>
      </c>
      <c r="H16" s="137"/>
      <c r="I16" s="137"/>
      <c r="J16" s="137"/>
      <c r="K16" s="137"/>
      <c r="L16" s="125"/>
      <c r="M16" s="125"/>
      <c r="N16" s="125"/>
      <c r="O16" s="125"/>
      <c r="P16" s="125"/>
      <c r="Q16" s="125"/>
      <c r="R16" s="125"/>
      <c r="S16" s="125"/>
      <c r="T16" s="125"/>
    </row>
    <row r="17" spans="1:20" ht="23.25" customHeight="1">
      <c r="A17" s="134" t="s">
        <v>212</v>
      </c>
      <c r="B17" s="134"/>
      <c r="C17" s="134"/>
      <c r="D17" s="136">
        <v>6</v>
      </c>
      <c r="E17" s="136"/>
      <c r="F17" s="136"/>
      <c r="G17" s="136"/>
      <c r="H17" s="136">
        <v>0</v>
      </c>
      <c r="I17" s="136"/>
      <c r="J17" s="136"/>
      <c r="K17" s="136">
        <v>6</v>
      </c>
      <c r="L17" s="125"/>
      <c r="M17" s="125"/>
      <c r="N17" s="125"/>
      <c r="O17" s="125"/>
      <c r="P17" s="125"/>
      <c r="Q17" s="125"/>
      <c r="R17" s="125"/>
      <c r="S17" s="125"/>
      <c r="T17" s="125"/>
    </row>
    <row r="18" spans="1:20" ht="23.25" customHeight="1">
      <c r="A18" s="135" t="s">
        <v>81</v>
      </c>
      <c r="B18" s="135" t="s">
        <v>213</v>
      </c>
      <c r="C18" s="135" t="s">
        <v>183</v>
      </c>
      <c r="D18" s="137">
        <v>6</v>
      </c>
      <c r="E18" s="135">
        <v>6</v>
      </c>
      <c r="F18" s="137"/>
      <c r="G18" s="137"/>
      <c r="H18" s="137"/>
      <c r="I18" s="137"/>
      <c r="J18" s="137"/>
      <c r="K18" s="137">
        <v>6</v>
      </c>
      <c r="L18" s="125"/>
      <c r="M18" s="125"/>
      <c r="N18" s="125"/>
      <c r="O18" s="125"/>
      <c r="P18" s="125"/>
      <c r="Q18" s="125"/>
      <c r="R18" s="125"/>
      <c r="S18" s="125"/>
      <c r="T18" s="125"/>
    </row>
  </sheetData>
  <mergeCells count="27">
    <mergeCell ref="A17:C17"/>
    <mergeCell ref="A10:C10"/>
    <mergeCell ref="A11:C11"/>
    <mergeCell ref="A12:A16"/>
    <mergeCell ref="F6:H6"/>
    <mergeCell ref="N6:P6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A8:C8"/>
    <mergeCell ref="A9:C9"/>
    <mergeCell ref="Q6:Q7"/>
    <mergeCell ref="R6:R7"/>
    <mergeCell ref="S6:S7"/>
    <mergeCell ref="T6:T7"/>
    <mergeCell ref="A2:T2"/>
    <mergeCell ref="A3:T3"/>
    <mergeCell ref="A4:T4"/>
    <mergeCell ref="E5:L5"/>
    <mergeCell ref="M5:T5"/>
  </mergeCells>
  <phoneticPr fontId="19" type="noConversion"/>
  <printOptions horizontalCentered="1"/>
  <pageMargins left="0.16041666666666701" right="0" top="0.86111111111111105" bottom="0.27152777777777798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2022-03-14T03:34:00Z</dcterms:created>
  <dcterms:modified xsi:type="dcterms:W3CDTF">2025-02-07T20:22:03Z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  <property fmtid="{D5CDD505-2E9C-101B-9397-08002B2CF9AE}" pid="3" name="ICV">
    <vt:lpwstr>24227F1736A84EBBA9CF94D6DE0049D8_12</vt:lpwstr>
  </property>
</Properties>
</file>