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0464" windowHeight="9780" firstSheet="2" activeTab="2"/>
  </bookViews>
  <sheets>
    <sheet name="收支总表" sheetId="2" r:id="rId1"/>
    <sheet name="收入总表" sheetId="3" r:id="rId2"/>
    <sheet name="支出总表" sheetId="4" r:id="rId3"/>
    <sheet name="财拨总表" sheetId="5" r:id="rId4"/>
    <sheet name="一般预算支出功能分类" sheetId="6" r:id="rId5"/>
    <sheet name="一般公共预算基本支出经济分类" sheetId="7" r:id="rId6"/>
    <sheet name="三公" sheetId="8" r:id="rId7"/>
    <sheet name="政府性基金" sheetId="9" r:id="rId8"/>
    <sheet name="国有资本经营预算支出表" sheetId="11" r:id="rId9"/>
    <sheet name="项目支出绩效目标表" sheetId="12" r:id="rId10"/>
    <sheet name="部门整体支出绩效目标表" sheetId="13" r:id="rId11"/>
  </sheets>
  <definedNames>
    <definedName name="_xlnm.Print_Area" localSheetId="3">财拨总表!$A$1:$D$33</definedName>
  </definedNames>
  <calcPr calcId="144525"/>
</workbook>
</file>

<file path=xl/sharedStrings.xml><?xml version="1.0" encoding="utf-8"?>
<sst xmlns="http://schemas.openxmlformats.org/spreadsheetml/2006/main" count="321" uniqueCount="217">
  <si>
    <t>公开01表</t>
  </si>
  <si>
    <t>收支预算总表</t>
  </si>
  <si>
    <t>部门：怀化广播电视大学</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</si>
  <si>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</si>
  <si>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</si>
  <si>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</si>
  <si>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</si>
  <si>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</si>
  <si>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</si>
  <si>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</si>
  <si>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</si>
  <si>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</si>
  <si>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</si>
  <si>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</si>
  <si>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</si>
  <si>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</si>
  <si>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</si>
  <si>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</si>
  <si>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</si>
  <si>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</si>
  <si>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</si>
  <si>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</si>
  <si>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</si>
  <si>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</si>
  <si>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</si>
  <si>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</si>
  <si>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</si>
  <si>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</si>
  <si>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</si>
  <si>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</si>
  <si>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</si>
  <si>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</si>
  <si>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</si>
  <si>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</si>
  <si>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</si>
  <si>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</si>
  <si>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</si>
  <si>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</si>
  <si>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二十五、[229]其他支出</t>
  </si>
  <si>
    <t>本年收入合计</t>
  </si>
  <si>
    <t>本年支出合计</t>
  </si>
  <si>
    <t>财政拨款结余结转</t>
  </si>
  <si>
    <t>结转下年</t>
  </si>
  <si>
    <t>财政专户结余结转</t>
  </si>
  <si>
    <t>单位资金结余结转</t>
  </si>
  <si>
    <t>收入总计</t>
  </si>
  <si>
    <t>支出总计</t>
  </si>
  <si>
    <t>公开02表</t>
  </si>
  <si>
    <t>收入预算总表</t>
  </si>
  <si>
    <t>单位</t>
  </si>
  <si>
    <t>总计</t>
  </si>
  <si>
    <t>本年收入</t>
  </si>
  <si>
    <t>上年结转</t>
  </si>
  <si>
    <t>编码</t>
  </si>
  <si>
    <t>名称</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</si>
  <si>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</si>
  <si>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</si>
  <si>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</si>
  <si>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</si>
  <si>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</si>
  <si>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</si>
  <si>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</si>
  <si>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</si>
  <si>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</si>
  <si>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</si>
  <si>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</si>
  <si>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</si>
  <si>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 xml:space="preserve">  231001</t>
  </si>
  <si>
    <t>怀化广播电视大学</t>
  </si>
  <si>
    <t>公开03表</t>
  </si>
  <si>
    <t>支出预算总表</t>
  </si>
  <si>
    <t>基本支出</t>
  </si>
  <si>
    <t>项目支出</t>
  </si>
  <si>
    <t>人员类</t>
  </si>
  <si>
    <t>公用经费</t>
  </si>
  <si>
    <t>其他运转类</t>
  </si>
  <si>
    <t>特定目标类</t>
  </si>
  <si>
    <t xml:space="preserve">  怀化广播电视大学</t>
  </si>
  <si>
    <t>公开04表</t>
  </si>
  <si>
    <t>财政拨款收支预算总表</t>
  </si>
  <si>
    <t>项目</t>
  </si>
  <si>
    <t>一、本年收入</t>
  </si>
  <si>
    <t>一、本年支出</t>
  </si>
  <si>
    <t>（一）一般公共预算拨款</t>
  </si>
  <si>
    <t>（二）政府性基金预算拨款</t>
  </si>
  <si>
    <t>（三）国有资本经营预算拨款</t>
  </si>
  <si>
    <t>二、上年结转</t>
  </si>
  <si>
    <t>二、结转下年</t>
  </si>
  <si>
    <t>公开05表</t>
  </si>
  <si>
    <t>本年一般公共预算支出预算表</t>
  </si>
  <si>
    <t>科目编码</t>
  </si>
  <si>
    <t>科目名称</t>
  </si>
  <si>
    <t>人员经费</t>
  </si>
  <si>
    <t>205</t>
  </si>
  <si>
    <t>教育支出</t>
  </si>
  <si>
    <t xml:space="preserve">  20505</t>
  </si>
  <si>
    <t xml:space="preserve">  广播电视教育</t>
  </si>
  <si>
    <t xml:space="preserve">   2050501</t>
  </si>
  <si>
    <t xml:space="preserve">   广播电视学校</t>
  </si>
  <si>
    <t xml:space="preserve">   2050599</t>
  </si>
  <si>
    <t xml:space="preserve">   其他广播电视教育支出</t>
  </si>
  <si>
    <t xml:space="preserve">  20599</t>
  </si>
  <si>
    <t xml:space="preserve">  其他教育支出</t>
  </si>
  <si>
    <t xml:space="preserve">   2059999</t>
  </si>
  <si>
    <t xml:space="preserve">   其他教育支出</t>
  </si>
  <si>
    <t>208</t>
  </si>
  <si>
    <t>社会保障和就业支出</t>
  </si>
  <si>
    <t xml:space="preserve">  20805</t>
  </si>
  <si>
    <t xml:space="preserve">  行政事业单位养老支出</t>
  </si>
  <si>
    <t xml:space="preserve">   2080505</t>
  </si>
  <si>
    <t xml:space="preserve">   机关事业单位基本养老保险缴费支出</t>
  </si>
  <si>
    <t>210</t>
  </si>
  <si>
    <t>卫生健康支出</t>
  </si>
  <si>
    <t xml:space="preserve">  21011</t>
  </si>
  <si>
    <t xml:space="preserve">  行政事业单位医疗</t>
  </si>
  <si>
    <t xml:space="preserve">   2101102</t>
  </si>
  <si>
    <t xml:space="preserve">   事业单位医疗</t>
  </si>
  <si>
    <t>201</t>
  </si>
  <si>
    <t>一般公共服务支出</t>
  </si>
  <si>
    <t xml:space="preserve">  20199</t>
  </si>
  <si>
    <t xml:space="preserve">  其他一般公共服务支出</t>
  </si>
  <si>
    <t xml:space="preserve">   2019999</t>
  </si>
  <si>
    <t xml:space="preserve">   其他一般公共服务支出</t>
  </si>
  <si>
    <t>合计：</t>
  </si>
  <si>
    <t>公开06表</t>
  </si>
  <si>
    <t>本年一般公共预算基本支出预算表</t>
  </si>
  <si>
    <t>部门预算支出经济分类科目</t>
  </si>
  <si>
    <t>本年一般公共预算基本支出</t>
  </si>
  <si>
    <t>301</t>
  </si>
  <si>
    <t>工资福利支出</t>
  </si>
  <si>
    <t xml:space="preserve">  30101</t>
  </si>
  <si>
    <t xml:space="preserve">  基本工资</t>
  </si>
  <si>
    <t xml:space="preserve">  30107</t>
  </si>
  <si>
    <t xml:space="preserve">  绩效工资</t>
  </si>
  <si>
    <t xml:space="preserve">  30102</t>
  </si>
  <si>
    <t xml:space="preserve">  津贴补贴</t>
  </si>
  <si>
    <t xml:space="preserve">  30199</t>
  </si>
  <si>
    <t xml:space="preserve">  其他工资福利支出</t>
  </si>
  <si>
    <t xml:space="preserve">  30108</t>
  </si>
  <si>
    <t xml:space="preserve">  机关事业单位基本养老保险缴费</t>
  </si>
  <si>
    <t xml:space="preserve">  30110</t>
  </si>
  <si>
    <t xml:space="preserve">  职工基本医疗保险缴费</t>
  </si>
  <si>
    <t>302</t>
  </si>
  <si>
    <t>商品和服务支出</t>
  </si>
  <si>
    <t xml:space="preserve">  30228</t>
  </si>
  <si>
    <t xml:space="preserve">  工会经费</t>
  </si>
  <si>
    <t xml:space="preserve">  30299</t>
  </si>
  <si>
    <t xml:space="preserve">  其他商品和服务支出</t>
  </si>
  <si>
    <t>303</t>
  </si>
  <si>
    <t>对个人和家庭的补助</t>
  </si>
  <si>
    <t xml:space="preserve">  30305</t>
  </si>
  <si>
    <t xml:space="preserve">  生活补助</t>
  </si>
  <si>
    <t>合  计</t>
  </si>
  <si>
    <t>公开07表</t>
  </si>
  <si>
    <t>本年“三公”经费支出预算表</t>
  </si>
  <si>
    <t>三公经费</t>
  </si>
  <si>
    <t>单位编码</t>
  </si>
  <si>
    <t>单位名称</t>
  </si>
  <si>
    <t>因公出国（境）费</t>
  </si>
  <si>
    <t>公务用车购置及运行费</t>
  </si>
  <si>
    <t>公务接待费</t>
  </si>
  <si>
    <t>公务用车购置费</t>
  </si>
  <si>
    <t>公务用车运行费</t>
  </si>
  <si>
    <t>无</t>
  </si>
  <si>
    <t>备注：该表数据请依据财政批复下达的“三公”经费控制数填列。</t>
  </si>
  <si>
    <t>说明：当此表数据为0或空时，即本部门无此项支出，因此表中无数据</t>
  </si>
  <si>
    <t>公开08表</t>
  </si>
  <si>
    <t>本年政府性基金预算支出预算表</t>
  </si>
  <si>
    <t>本年政府性基金预算支出</t>
  </si>
  <si>
    <t>注：本表反映部门本年度政府性基金预算拨款收入、支出及结转和结余情况。</t>
  </si>
  <si>
    <t>国有资本经营预算支出表</t>
  </si>
  <si>
    <t>金额单位：万元</t>
  </si>
  <si>
    <t>本年支出</t>
  </si>
  <si>
    <t>功能分类科目编码</t>
  </si>
  <si>
    <t>栏次</t>
  </si>
  <si>
    <t>1</t>
  </si>
  <si>
    <t>2</t>
  </si>
  <si>
    <t>3</t>
  </si>
  <si>
    <t/>
  </si>
  <si>
    <t>注：当此表数据为0或空时，即本部门无此项支出，因此表中无数据。</t>
  </si>
  <si>
    <t>项目支出绩效目标表</t>
  </si>
  <si>
    <t>单位代码</t>
  </si>
  <si>
    <t>项目支出(专项)名称</t>
  </si>
  <si>
    <t>资金金额(万元)</t>
  </si>
  <si>
    <t>项目支出(专项)管理办法</t>
  </si>
  <si>
    <t>立项依据</t>
  </si>
  <si>
    <t>长期绩效目标</t>
  </si>
  <si>
    <t>年度绩效目标</t>
  </si>
  <si>
    <t>年度实施进度计划</t>
  </si>
  <si>
    <t>实施保障措施</t>
  </si>
  <si>
    <t>社区大学专项经费</t>
  </si>
  <si>
    <t>参照《怀化广播电视大学支出管理制度》执行</t>
  </si>
  <si>
    <t>怀发【2012】3号</t>
  </si>
  <si>
    <t>推进终身教育和学习型社会建设</t>
  </si>
  <si>
    <t>大力开展社区教育，加快终身教育网络建设，提高社区教育普及程度</t>
  </si>
  <si>
    <r>
      <rPr>
        <sz val="9"/>
        <rFont val="宋体"/>
        <charset val="134"/>
      </rPr>
      <t>在202</t>
    </r>
    <r>
      <rPr>
        <sz val="9"/>
        <rFont val="宋体"/>
        <charset val="134"/>
      </rPr>
      <t>2</t>
    </r>
    <r>
      <rPr>
        <sz val="9"/>
        <rFont val="宋体"/>
        <charset val="134"/>
      </rPr>
      <t>年度按该项目的管理办法执行</t>
    </r>
  </si>
  <si>
    <t>年初列入本校部门预算，由终教办负责立项，纪检监察室负责项目监督，总务科负责资金的支付、核算</t>
  </si>
  <si>
    <t>2022年部门整体支出绩效目标表</t>
  </si>
  <si>
    <t>年度预算申请</t>
  </si>
  <si>
    <t>部门职能职责描述</t>
  </si>
  <si>
    <t>整体绩效目标</t>
  </si>
  <si>
    <t>部门整体支出年度绩效目标</t>
  </si>
  <si>
    <t>资金总额</t>
  </si>
  <si>
    <t>按收入性质分</t>
  </si>
  <si>
    <t>按支出性质分</t>
  </si>
  <si>
    <t>产出指标</t>
  </si>
  <si>
    <t>效益指标</t>
  </si>
  <si>
    <t>一般公共预算</t>
  </si>
  <si>
    <t>政府性基金拨款</t>
  </si>
  <si>
    <t>纳入专户的非税收入拨款</t>
  </si>
  <si>
    <t>以前年度结余</t>
  </si>
  <si>
    <t>上年已入库且结算未拨付的非税收入</t>
  </si>
  <si>
    <t>231001</t>
  </si>
  <si>
    <t>怀化广播电视大学是采用广播电视、录音录像、计算机网络等现代信息技术和教育技术手段进行远距离教学的开放性成人高等学校。建校以来，学校以学历提升教育为主， 2012年、2013年，分别挂牌怀化市社区大学和怀化市干部培训网络学院，逐步形成学历教育和继续教育共同发展的格局。学校行政上由市教育局管理，教学业务上接受湖南开放大学的指导，依托国家开放大学系统资源，实行统筹规划、分级办学、分级管理的体制，在12个县、市（区）设有工作站或教学班，形成了遍布全市城乡的开放教育网络。开设了经济学、法学、教育学、文学、理学、工学、农学、医学、管理学9个学科40余个本、专科专业，在籍学生10000多人。
学校设办公室、纪检监察室、教务科、教学与学生管理科、招生办（直属部）、终身教育科、培训部、网教科、教技科、总务科10个职能科室。2021年学校教职工97人，其中：在编教职工60人，聘用教职工12人，退休教职工25人。在编教职工60人中含管理人员8人，专业技术人员52人.</t>
  </si>
  <si>
    <t xml:space="preserve">以习近平新时代中国特色社会主义思想和党的十九届四中、五中全会精神为指导，以纪念建党100周年为契机，落实立德树人教育方针，紧紧围绕“建设全民终身教育的重要载体”“培养乡村实用人才的重要摇篮”“推进教育信息化的重要平台”发展定位，对接怀化产业，提升服务能力，以“人才培养”为核心，育人为本，规范办学，推动教育教学高质量发展，不断提高队伍素质，深化教育改革，努力建好“怀化开放大学”，实现“强实力、促转型，抓内涵、上水平”。按照《国家开放大学综合改革方案》《湖南开放大学建设方案》要求及全省地州市电大更名换牌统一部署，做好怀化开放大学的筹备和建设工作，争取纳入怀化市发改委教育强国专项规划。加强党的建设，开展建党100周年纪念系列活动和中国共产党党史教育活动，党建工作在全市力争优秀成绩。以人为本，文化熏陶，抓好校园文化与宣传阵地建设，体现特色校园文化，创建和谐校园、平安校园，建设和巩固市级文明校园。抓好村（社区）基层组织人才定向培养相关工作，为学生提供优质学习支持服务，全面推进“村（社区）基层组织人才定向培养”项目，积极探索人才定向培养的教学模式和管理模式，创出人才定向培养的“怀化经验”。
</t>
  </si>
  <si>
    <t>1．全市2022年实现招生计划目标4000人以上，其中开放教育3000人、全日制村（社区）基层组织人才定向培养500人、网络教育500人，人均招生成本不超过本年招生收入的70%，学生毕业率达75%以上，全面规范与培训机构及社会力量开展合作办学，确保学生学有所获。2．拓展培训项目，创新培训方式，启动和落实怀化广播电视大学（怀化开放大学）乡村振兴培训计划，全年各类培训1000人次以上，人均培训成本不超过本年预算。3．加强系统建设，充分利用湖南开放大学地市分校转型升级历史性机遇，本年内报批和启动县（市、区）开放大学分校建设，建好1-2个办学规模超过200人的示范性教学点或分校，积极拓展单科课程开放合作学校，进一步扩大我校的社会影响力。</t>
  </si>
  <si>
    <t xml:space="preserve">
社会公众或服务对象满意度指标：群众满意度达到90%及以上。激励各教学点积极开展招生工作；灵活调整学校直属部医卫类及有关专业收费标准和执行方案，做大直属部和通道教学中心的招生规模。</t>
  </si>
</sst>
</file>

<file path=xl/styles.xml><?xml version="1.0" encoding="utf-8"?>
<styleSheet xmlns="http://schemas.openxmlformats.org/spreadsheetml/2006/main" xmlns:xr9="http://schemas.microsoft.com/office/spreadsheetml/2016/revision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46">
    <font>
      <sz val="11"/>
      <color indexed="8"/>
      <name val="宋体"/>
      <charset val="1"/>
      <scheme val="minor"/>
    </font>
    <font>
      <sz val="10"/>
      <name val="宋体"/>
      <charset val="134"/>
    </font>
    <font>
      <sz val="9"/>
      <name val="宋体"/>
      <charset val="134"/>
    </font>
    <font>
      <b/>
      <sz val="18"/>
      <name val="宋体"/>
      <charset val="134"/>
    </font>
    <font>
      <b/>
      <sz val="20"/>
      <name val="宋体"/>
      <charset val="134"/>
    </font>
    <font>
      <sz val="10"/>
      <color indexed="8"/>
      <name val="Arial"/>
      <charset val="134"/>
    </font>
    <font>
      <b/>
      <sz val="10"/>
      <color indexed="8"/>
      <name val="仿宋"/>
      <charset val="134"/>
    </font>
    <font>
      <sz val="10"/>
      <name val="Arial"/>
      <charset val="134"/>
    </font>
    <font>
      <sz val="10"/>
      <color indexed="8"/>
      <name val="宋体"/>
      <charset val="134"/>
    </font>
    <font>
      <sz val="11"/>
      <color indexed="8"/>
      <name val="宋体"/>
      <charset val="134"/>
    </font>
    <font>
      <sz val="18"/>
      <color indexed="8"/>
      <name val="宋体"/>
      <charset val="134"/>
    </font>
    <font>
      <b/>
      <sz val="11"/>
      <name val="楷体"/>
      <charset val="134"/>
    </font>
    <font>
      <b/>
      <sz val="11"/>
      <color indexed="8"/>
      <name val="仿宋"/>
      <charset val="134"/>
    </font>
    <font>
      <sz val="11"/>
      <color indexed="8"/>
      <name val="仿宋"/>
      <charset val="134"/>
    </font>
    <font>
      <b/>
      <sz val="11"/>
      <color indexed="8"/>
      <name val="楷体"/>
      <charset val="134"/>
    </font>
    <font>
      <b/>
      <sz val="9"/>
      <name val="楷体"/>
      <charset val="134"/>
    </font>
    <font>
      <sz val="9"/>
      <name val="SimSun"/>
      <charset val="134"/>
    </font>
    <font>
      <sz val="19"/>
      <name val="方正公文小标宋"/>
      <charset val="134"/>
    </font>
    <font>
      <b/>
      <sz val="11"/>
      <name val="仿宋"/>
      <charset val="134"/>
    </font>
    <font>
      <sz val="11"/>
      <name val="仿宋"/>
      <charset val="134"/>
    </font>
    <font>
      <sz val="11"/>
      <color indexed="8"/>
      <name val="宋体"/>
      <charset val="134"/>
      <scheme val="minor"/>
    </font>
    <font>
      <sz val="11"/>
      <color indexed="8"/>
      <name val="方正仿宋_GB2312"/>
      <charset val="134"/>
    </font>
    <font>
      <b/>
      <sz val="9"/>
      <name val="SimSun"/>
      <charset val="134"/>
    </font>
    <font>
      <b/>
      <sz val="10"/>
      <name val="SimSun"/>
      <charset val="134"/>
    </font>
    <font>
      <sz val="11"/>
      <color indexed="8"/>
      <name val="方正楷体_GBK"/>
      <charset val="134"/>
    </font>
    <font>
      <sz val="11"/>
      <name val="方正楷体_GBK"/>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indexed="55"/>
        <bgColor indexed="64"/>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6" fillId="0" borderId="0" applyFont="0" applyFill="0" applyBorder="0" applyAlignment="0" applyProtection="0">
      <alignment vertical="center"/>
    </xf>
    <xf numFmtId="44" fontId="26" fillId="0" borderId="0" applyFont="0" applyFill="0" applyBorder="0" applyAlignment="0" applyProtection="0">
      <alignment vertical="center"/>
    </xf>
    <xf numFmtId="9" fontId="26" fillId="0" borderId="0" applyFont="0" applyFill="0" applyBorder="0" applyAlignment="0" applyProtection="0">
      <alignment vertical="center"/>
    </xf>
    <xf numFmtId="41" fontId="26" fillId="0" borderId="0" applyFont="0" applyFill="0" applyBorder="0" applyAlignment="0" applyProtection="0">
      <alignment vertical="center"/>
    </xf>
    <xf numFmtId="42" fontId="26" fillId="0" borderId="0" applyFon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6" fillId="4" borderId="15" applyNumberFormat="0" applyFont="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16" applyNumberFormat="0" applyFill="0" applyAlignment="0" applyProtection="0">
      <alignment vertical="center"/>
    </xf>
    <xf numFmtId="0" fontId="33" fillId="0" borderId="16" applyNumberFormat="0" applyFill="0" applyAlignment="0" applyProtection="0">
      <alignment vertical="center"/>
    </xf>
    <xf numFmtId="0" fontId="34" fillId="0" borderId="17" applyNumberFormat="0" applyFill="0" applyAlignment="0" applyProtection="0">
      <alignment vertical="center"/>
    </xf>
    <xf numFmtId="0" fontId="34" fillId="0" borderId="0" applyNumberFormat="0" applyFill="0" applyBorder="0" applyAlignment="0" applyProtection="0">
      <alignment vertical="center"/>
    </xf>
    <xf numFmtId="0" fontId="35" fillId="5" borderId="18" applyNumberFormat="0" applyAlignment="0" applyProtection="0">
      <alignment vertical="center"/>
    </xf>
    <xf numFmtId="0" fontId="36" fillId="6" borderId="19" applyNumberFormat="0" applyAlignment="0" applyProtection="0">
      <alignment vertical="center"/>
    </xf>
    <xf numFmtId="0" fontId="37" fillId="6" borderId="18" applyNumberFormat="0" applyAlignment="0" applyProtection="0">
      <alignment vertical="center"/>
    </xf>
    <xf numFmtId="0" fontId="38" fillId="7" borderId="20" applyNumberFormat="0" applyAlignment="0" applyProtection="0">
      <alignment vertical="center"/>
    </xf>
    <xf numFmtId="0" fontId="39" fillId="0" borderId="21" applyNumberFormat="0" applyFill="0" applyAlignment="0" applyProtection="0">
      <alignment vertical="center"/>
    </xf>
    <xf numFmtId="0" fontId="40" fillId="0" borderId="22" applyNumberFormat="0" applyFill="0" applyAlignment="0" applyProtection="0">
      <alignment vertical="center"/>
    </xf>
    <xf numFmtId="0" fontId="41" fillId="8" borderId="0" applyNumberFormat="0" applyBorder="0" applyAlignment="0" applyProtection="0">
      <alignment vertical="center"/>
    </xf>
    <xf numFmtId="0" fontId="42" fillId="9" borderId="0" applyNumberFormat="0" applyBorder="0" applyAlignment="0" applyProtection="0">
      <alignment vertical="center"/>
    </xf>
    <xf numFmtId="0" fontId="43" fillId="10" borderId="0" applyNumberFormat="0" applyBorder="0" applyAlignment="0" applyProtection="0">
      <alignment vertical="center"/>
    </xf>
    <xf numFmtId="0" fontId="44" fillId="11" borderId="0" applyNumberFormat="0" applyBorder="0" applyAlignment="0" applyProtection="0">
      <alignment vertical="center"/>
    </xf>
    <xf numFmtId="0" fontId="45" fillId="12" borderId="0" applyNumberFormat="0" applyBorder="0" applyAlignment="0" applyProtection="0">
      <alignment vertical="center"/>
    </xf>
    <xf numFmtId="0" fontId="45" fillId="13" borderId="0" applyNumberFormat="0" applyBorder="0" applyAlignment="0" applyProtection="0">
      <alignment vertical="center"/>
    </xf>
    <xf numFmtId="0" fontId="44" fillId="14" borderId="0" applyNumberFormat="0" applyBorder="0" applyAlignment="0" applyProtection="0">
      <alignment vertical="center"/>
    </xf>
    <xf numFmtId="0" fontId="44" fillId="15" borderId="0" applyNumberFormat="0" applyBorder="0" applyAlignment="0" applyProtection="0">
      <alignment vertical="center"/>
    </xf>
    <xf numFmtId="0" fontId="45" fillId="16" borderId="0" applyNumberFormat="0" applyBorder="0" applyAlignment="0" applyProtection="0">
      <alignment vertical="center"/>
    </xf>
    <xf numFmtId="0" fontId="45" fillId="17" borderId="0" applyNumberFormat="0" applyBorder="0" applyAlignment="0" applyProtection="0">
      <alignment vertical="center"/>
    </xf>
    <xf numFmtId="0" fontId="44" fillId="18" borderId="0" applyNumberFormat="0" applyBorder="0" applyAlignment="0" applyProtection="0">
      <alignment vertical="center"/>
    </xf>
    <xf numFmtId="0" fontId="44" fillId="19" borderId="0" applyNumberFormat="0" applyBorder="0" applyAlignment="0" applyProtection="0">
      <alignment vertical="center"/>
    </xf>
    <xf numFmtId="0" fontId="45" fillId="20" borderId="0" applyNumberFormat="0" applyBorder="0" applyAlignment="0" applyProtection="0">
      <alignment vertical="center"/>
    </xf>
    <xf numFmtId="0" fontId="45" fillId="21" borderId="0" applyNumberFormat="0" applyBorder="0" applyAlignment="0" applyProtection="0">
      <alignment vertical="center"/>
    </xf>
    <xf numFmtId="0" fontId="44" fillId="22" borderId="0" applyNumberFormat="0" applyBorder="0" applyAlignment="0" applyProtection="0">
      <alignment vertical="center"/>
    </xf>
    <xf numFmtId="0" fontId="44" fillId="23" borderId="0" applyNumberFormat="0" applyBorder="0" applyAlignment="0" applyProtection="0">
      <alignment vertical="center"/>
    </xf>
    <xf numFmtId="0" fontId="45" fillId="24" borderId="0" applyNumberFormat="0" applyBorder="0" applyAlignment="0" applyProtection="0">
      <alignment vertical="center"/>
    </xf>
    <xf numFmtId="0" fontId="45" fillId="25" borderId="0" applyNumberFormat="0" applyBorder="0" applyAlignment="0" applyProtection="0">
      <alignment vertical="center"/>
    </xf>
    <xf numFmtId="0" fontId="44" fillId="26" borderId="0" applyNumberFormat="0" applyBorder="0" applyAlignment="0" applyProtection="0">
      <alignment vertical="center"/>
    </xf>
    <xf numFmtId="0" fontId="44" fillId="27" borderId="0" applyNumberFormat="0" applyBorder="0" applyAlignment="0" applyProtection="0">
      <alignment vertical="center"/>
    </xf>
    <xf numFmtId="0" fontId="45" fillId="28" borderId="0" applyNumberFormat="0" applyBorder="0" applyAlignment="0" applyProtection="0">
      <alignment vertical="center"/>
    </xf>
    <xf numFmtId="0" fontId="45" fillId="29" borderId="0" applyNumberFormat="0" applyBorder="0" applyAlignment="0" applyProtection="0">
      <alignment vertical="center"/>
    </xf>
    <xf numFmtId="0" fontId="44" fillId="30" borderId="0" applyNumberFormat="0" applyBorder="0" applyAlignment="0" applyProtection="0">
      <alignment vertical="center"/>
    </xf>
    <xf numFmtId="0" fontId="44" fillId="31" borderId="0" applyNumberFormat="0" applyBorder="0" applyAlignment="0" applyProtection="0">
      <alignment vertical="center"/>
    </xf>
    <xf numFmtId="0" fontId="45" fillId="32" borderId="0" applyNumberFormat="0" applyBorder="0" applyAlignment="0" applyProtection="0">
      <alignment vertical="center"/>
    </xf>
    <xf numFmtId="0" fontId="45" fillId="33" borderId="0" applyNumberFormat="0" applyBorder="0" applyAlignment="0" applyProtection="0">
      <alignment vertical="center"/>
    </xf>
    <xf numFmtId="0" fontId="44" fillId="34" borderId="0" applyNumberFormat="0" applyBorder="0" applyAlignment="0" applyProtection="0">
      <alignment vertical="center"/>
    </xf>
  </cellStyleXfs>
  <cellXfs count="97">
    <xf numFmtId="0" fontId="0" fillId="0" borderId="0" xfId="0" applyFont="1">
      <alignment vertical="center"/>
    </xf>
    <xf numFmtId="0" fontId="1" fillId="0" borderId="0" xfId="0" applyFont="1" applyFill="1" applyAlignment="1" applyProtection="1"/>
    <xf numFmtId="0" fontId="2" fillId="0" borderId="0" xfId="0" applyFont="1" applyFill="1" applyAlignment="1" applyProtection="1"/>
    <xf numFmtId="49" fontId="3" fillId="0" borderId="0" xfId="0" applyNumberFormat="1" applyFont="1" applyFill="1" applyAlignment="1" applyProtection="1">
      <alignment horizontal="center"/>
    </xf>
    <xf numFmtId="0" fontId="3" fillId="0" borderId="0" xfId="0" applyFont="1" applyFill="1" applyAlignment="1" applyProtection="1">
      <alignment horizontal="center"/>
    </xf>
    <xf numFmtId="0" fontId="1" fillId="0" borderId="1" xfId="0" applyFont="1" applyFill="1" applyBorder="1" applyAlignment="1" applyProtection="1">
      <alignment horizontal="center" vertical="center" wrapText="1"/>
    </xf>
    <xf numFmtId="0" fontId="1" fillId="0" borderId="2" xfId="0" applyFont="1" applyFill="1" applyBorder="1" applyAlignment="1" applyProtection="1">
      <alignment horizontal="center" vertical="center" wrapText="1"/>
    </xf>
    <xf numFmtId="0" fontId="1" fillId="0" borderId="3" xfId="0" applyFont="1" applyFill="1" applyBorder="1" applyAlignment="1" applyProtection="1">
      <alignment horizontal="center" vertical="center" wrapText="1"/>
    </xf>
    <xf numFmtId="0" fontId="1" fillId="0" borderId="4" xfId="0" applyFont="1" applyFill="1" applyBorder="1" applyAlignment="1" applyProtection="1">
      <alignment horizontal="center" vertical="center" wrapText="1"/>
    </xf>
    <xf numFmtId="0" fontId="1" fillId="0" borderId="5" xfId="0" applyFont="1" applyFill="1" applyBorder="1" applyAlignment="1" applyProtection="1">
      <alignment horizontal="center" vertical="center" wrapText="1"/>
    </xf>
    <xf numFmtId="0" fontId="1" fillId="0" borderId="6" xfId="0" applyFont="1" applyFill="1" applyBorder="1" applyAlignment="1" applyProtection="1">
      <alignment horizontal="center" vertical="center" wrapText="1"/>
    </xf>
    <xf numFmtId="0" fontId="2" fillId="0" borderId="5" xfId="0" applyFont="1" applyFill="1" applyBorder="1" applyAlignment="1" applyProtection="1">
      <alignment horizontal="center" vertical="center" wrapText="1"/>
    </xf>
    <xf numFmtId="49" fontId="1" fillId="0" borderId="5" xfId="0" applyNumberFormat="1" applyFont="1" applyFill="1" applyBorder="1" applyAlignment="1" applyProtection="1">
      <alignment horizontal="left" vertical="center" wrapText="1"/>
    </xf>
    <xf numFmtId="176" fontId="1" fillId="0" borderId="5" xfId="0" applyNumberFormat="1" applyFont="1" applyFill="1" applyBorder="1" applyAlignment="1" applyProtection="1">
      <alignment horizontal="right" vertical="center" wrapText="1"/>
    </xf>
    <xf numFmtId="4" fontId="1" fillId="0" borderId="5" xfId="0" applyNumberFormat="1" applyFont="1" applyFill="1" applyBorder="1" applyAlignment="1" applyProtection="1">
      <alignment horizontal="right" vertical="center" wrapText="1"/>
    </xf>
    <xf numFmtId="0" fontId="1" fillId="0" borderId="0" xfId="0" applyFont="1" applyFill="1" applyAlignment="1" applyProtection="1">
      <alignment horizontal="right"/>
    </xf>
    <xf numFmtId="0" fontId="1" fillId="0" borderId="7" xfId="0" applyFont="1" applyFill="1" applyBorder="1" applyAlignment="1" applyProtection="1">
      <alignment horizontal="center" vertical="center" wrapText="1"/>
    </xf>
    <xf numFmtId="0" fontId="2" fillId="0" borderId="2" xfId="0" applyFont="1" applyFill="1" applyBorder="1" applyAlignment="1" applyProtection="1">
      <alignment horizontal="center" vertical="center"/>
    </xf>
    <xf numFmtId="0" fontId="2" fillId="0" borderId="7" xfId="0" applyFont="1" applyFill="1" applyBorder="1" applyAlignment="1" applyProtection="1">
      <alignment horizontal="center" vertical="center"/>
    </xf>
    <xf numFmtId="0" fontId="2" fillId="0" borderId="5" xfId="0" applyFont="1" applyFill="1" applyBorder="1" applyAlignment="1" applyProtection="1">
      <alignment horizontal="center" vertical="center"/>
    </xf>
    <xf numFmtId="0" fontId="4" fillId="0" borderId="0" xfId="0" applyFont="1" applyFill="1" applyAlignment="1" applyProtection="1">
      <alignment horizontal="center" vertical="center"/>
    </xf>
    <xf numFmtId="0" fontId="2" fillId="2" borderId="5" xfId="0" applyFont="1" applyFill="1" applyBorder="1" applyAlignment="1" applyProtection="1">
      <alignment horizontal="center" vertical="center"/>
    </xf>
    <xf numFmtId="0" fontId="2" fillId="0" borderId="0" xfId="0" applyFont="1" applyFill="1" applyAlignment="1" applyProtection="1">
      <alignment wrapText="1"/>
    </xf>
    <xf numFmtId="0" fontId="5" fillId="0" borderId="0" xfId="0" applyFont="1" applyFill="1" applyBorder="1" applyAlignment="1">
      <alignment horizontal="center"/>
    </xf>
    <xf numFmtId="0" fontId="6" fillId="0" borderId="0" xfId="0" applyFont="1" applyFill="1" applyBorder="1" applyAlignment="1"/>
    <xf numFmtId="0" fontId="7" fillId="0" borderId="0" xfId="0" applyFont="1" applyFill="1" applyBorder="1" applyAlignment="1"/>
    <xf numFmtId="0" fontId="8" fillId="0" borderId="0" xfId="0" applyFont="1" applyFill="1" applyBorder="1" applyAlignment="1"/>
    <xf numFmtId="0" fontId="5" fillId="0" borderId="0" xfId="0" applyFont="1" applyFill="1" applyBorder="1" applyAlignment="1"/>
    <xf numFmtId="0" fontId="8" fillId="0" borderId="0" xfId="0" applyFont="1" applyFill="1" applyBorder="1" applyAlignment="1">
      <alignment horizontal="right"/>
    </xf>
    <xf numFmtId="0" fontId="9" fillId="0" borderId="0" xfId="0" applyFont="1" applyFill="1" applyAlignment="1">
      <alignment vertical="center"/>
    </xf>
    <xf numFmtId="0" fontId="10" fillId="0" borderId="0" xfId="0" applyFont="1" applyFill="1" applyAlignment="1">
      <alignment horizontal="center"/>
    </xf>
    <xf numFmtId="0" fontId="11" fillId="0" borderId="0" xfId="0" applyFont="1" applyAlignment="1">
      <alignment horizontal="left" vertical="center" wrapText="1"/>
    </xf>
    <xf numFmtId="0" fontId="11" fillId="0" borderId="0" xfId="0" applyFont="1" applyFill="1" applyAlignment="1">
      <alignment horizontal="left" vertical="center" wrapText="1"/>
    </xf>
    <xf numFmtId="0" fontId="12" fillId="0" borderId="5" xfId="0" applyFont="1" applyFill="1" applyBorder="1" applyAlignment="1">
      <alignment horizontal="center" vertical="center" shrinkToFit="1"/>
    </xf>
    <xf numFmtId="0" fontId="12" fillId="0" borderId="8" xfId="0" applyFont="1" applyFill="1" applyBorder="1" applyAlignment="1">
      <alignment horizontal="center" vertical="center" wrapText="1" shrinkToFit="1"/>
    </xf>
    <xf numFmtId="0" fontId="12" fillId="0" borderId="0" xfId="0" applyFont="1" applyFill="1" applyAlignment="1">
      <alignment vertical="center"/>
    </xf>
    <xf numFmtId="0" fontId="12" fillId="0" borderId="9" xfId="0" applyFont="1" applyFill="1" applyBorder="1" applyAlignment="1">
      <alignment horizontal="center" vertical="center" wrapText="1" shrinkToFit="1"/>
    </xf>
    <xf numFmtId="0" fontId="12" fillId="0" borderId="10" xfId="0" applyFont="1" applyFill="1" applyBorder="1" applyAlignment="1">
      <alignment horizontal="center" vertical="center" wrapText="1" shrinkToFit="1"/>
    </xf>
    <xf numFmtId="0" fontId="12" fillId="0" borderId="10" xfId="0" applyFont="1" applyFill="1" applyBorder="1" applyAlignment="1">
      <alignment horizontal="center" vertical="center" shrinkToFit="1"/>
    </xf>
    <xf numFmtId="0" fontId="6" fillId="0" borderId="9" xfId="0" applyFont="1" applyFill="1" applyBorder="1" applyAlignment="1">
      <alignment horizontal="center" vertical="center" wrapText="1" shrinkToFit="1"/>
    </xf>
    <xf numFmtId="0" fontId="6" fillId="0" borderId="10" xfId="0" applyFont="1" applyFill="1" applyBorder="1" applyAlignment="1">
      <alignment horizontal="center" vertical="center" wrapText="1" shrinkToFit="1"/>
    </xf>
    <xf numFmtId="0" fontId="6" fillId="0" borderId="10" xfId="0" applyFont="1" applyFill="1" applyBorder="1" applyAlignment="1">
      <alignment horizontal="center" vertical="center" shrinkToFit="1"/>
    </xf>
    <xf numFmtId="0" fontId="12" fillId="0" borderId="9" xfId="0" applyFont="1" applyFill="1" applyBorder="1" applyAlignment="1">
      <alignment horizontal="center" vertical="center"/>
    </xf>
    <xf numFmtId="0" fontId="12" fillId="0" borderId="10" xfId="0" applyFont="1" applyFill="1" applyBorder="1" applyAlignment="1">
      <alignment horizontal="center" vertical="center"/>
    </xf>
    <xf numFmtId="0" fontId="12" fillId="0" borderId="10" xfId="0" applyFont="1" applyFill="1" applyBorder="1" applyAlignment="1">
      <alignment horizontal="right" vertical="center" shrinkToFit="1"/>
    </xf>
    <xf numFmtId="0" fontId="9" fillId="0" borderId="9" xfId="0" applyFont="1" applyFill="1" applyBorder="1" applyAlignment="1">
      <alignment horizontal="left" vertical="center" shrinkToFit="1"/>
    </xf>
    <xf numFmtId="0" fontId="9" fillId="0" borderId="10" xfId="0" applyFont="1" applyFill="1" applyBorder="1" applyAlignment="1">
      <alignment horizontal="left" vertical="center" shrinkToFit="1"/>
    </xf>
    <xf numFmtId="0" fontId="13" fillId="0" borderId="10" xfId="0" applyFont="1" applyFill="1" applyBorder="1" applyAlignment="1">
      <alignment horizontal="left" vertical="center" shrinkToFit="1"/>
    </xf>
    <xf numFmtId="0" fontId="9" fillId="0" borderId="10" xfId="0" applyFont="1" applyFill="1" applyBorder="1" applyAlignment="1">
      <alignment horizontal="right" vertical="center" shrinkToFit="1"/>
    </xf>
    <xf numFmtId="0" fontId="1" fillId="0" borderId="0" xfId="0" applyFont="1" applyFill="1" applyBorder="1" applyAlignment="1">
      <alignment horizontal="left" vertical="center" shrinkToFit="1"/>
    </xf>
    <xf numFmtId="0" fontId="14" fillId="0" borderId="0" xfId="0" applyFont="1">
      <alignment vertical="center"/>
    </xf>
    <xf numFmtId="0" fontId="15" fillId="0" borderId="0" xfId="0" applyFont="1" applyBorder="1" applyAlignment="1">
      <alignment vertical="center" wrapText="1"/>
    </xf>
    <xf numFmtId="0" fontId="16" fillId="0" borderId="0" xfId="0" applyFont="1" applyBorder="1" applyAlignment="1">
      <alignment vertical="center" wrapText="1"/>
    </xf>
    <xf numFmtId="0" fontId="17" fillId="0" borderId="0" xfId="0" applyFont="1" applyBorder="1" applyAlignment="1">
      <alignment horizontal="center" vertical="center" wrapText="1"/>
    </xf>
    <xf numFmtId="0" fontId="11" fillId="0" borderId="0" xfId="0" applyFont="1" applyBorder="1" applyAlignment="1">
      <alignment vertical="center" wrapText="1"/>
    </xf>
    <xf numFmtId="0" fontId="11" fillId="0" borderId="0" xfId="0" applyFont="1" applyBorder="1" applyAlignment="1">
      <alignment horizontal="right" vertical="center" wrapText="1"/>
    </xf>
    <xf numFmtId="0" fontId="18" fillId="0" borderId="11" xfId="0" applyFont="1" applyBorder="1" applyAlignment="1">
      <alignment horizontal="center" vertical="center" wrapText="1"/>
    </xf>
    <xf numFmtId="0" fontId="19" fillId="3" borderId="11" xfId="0" applyFont="1" applyFill="1" applyBorder="1" applyAlignment="1">
      <alignment vertical="center" wrapText="1"/>
    </xf>
    <xf numFmtId="4" fontId="19" fillId="3" borderId="11" xfId="0" applyNumberFormat="1" applyFont="1" applyFill="1" applyBorder="1" applyAlignment="1">
      <alignment horizontal="right" vertical="center" wrapText="1"/>
    </xf>
    <xf numFmtId="4" fontId="18" fillId="0" borderId="11" xfId="0" applyNumberFormat="1" applyFont="1" applyBorder="1" applyAlignment="1">
      <alignment vertical="center" wrapText="1"/>
    </xf>
    <xf numFmtId="0" fontId="0" fillId="0" borderId="0" xfId="0" applyFont="1" applyAlignment="1">
      <alignment horizontal="left" vertical="center"/>
    </xf>
    <xf numFmtId="0" fontId="20" fillId="0" borderId="0" xfId="0" applyFont="1" applyAlignment="1">
      <alignment horizontal="left" vertical="center"/>
    </xf>
    <xf numFmtId="0" fontId="0" fillId="0" borderId="0" xfId="0" applyFont="1" applyAlignment="1">
      <alignment horizontal="center" vertical="center"/>
    </xf>
    <xf numFmtId="0" fontId="16" fillId="0" borderId="0" xfId="0" applyFont="1" applyBorder="1" applyAlignment="1">
      <alignment horizontal="center" vertical="center" wrapText="1"/>
    </xf>
    <xf numFmtId="0" fontId="19" fillId="0" borderId="11" xfId="0" applyFont="1" applyBorder="1" applyAlignment="1">
      <alignment horizontal="left" vertical="center" wrapText="1"/>
    </xf>
    <xf numFmtId="4" fontId="19" fillId="0" borderId="11" xfId="0" applyNumberFormat="1" applyFont="1" applyBorder="1" applyAlignment="1">
      <alignment horizontal="center" vertical="center" wrapText="1"/>
    </xf>
    <xf numFmtId="4" fontId="19" fillId="3" borderId="11" xfId="0" applyNumberFormat="1" applyFont="1" applyFill="1" applyBorder="1" applyAlignment="1">
      <alignment horizontal="center" vertical="center" wrapText="1"/>
    </xf>
    <xf numFmtId="0" fontId="21" fillId="0" borderId="0" xfId="0" applyFont="1">
      <alignment vertical="center"/>
    </xf>
    <xf numFmtId="0" fontId="20" fillId="0" borderId="0" xfId="0" applyFont="1">
      <alignment vertical="center"/>
    </xf>
    <xf numFmtId="0" fontId="0" fillId="0" borderId="0" xfId="0">
      <alignment vertical="center"/>
    </xf>
    <xf numFmtId="0" fontId="19" fillId="0" borderId="11" xfId="0" applyFont="1" applyBorder="1" applyAlignment="1">
      <alignment horizontal="center" vertical="center" wrapText="1"/>
    </xf>
    <xf numFmtId="0" fontId="16" fillId="3" borderId="11" xfId="0" applyFont="1" applyFill="1" applyBorder="1" applyAlignment="1">
      <alignment vertical="center" wrapText="1"/>
    </xf>
    <xf numFmtId="4" fontId="16" fillId="3" borderId="11" xfId="0" applyNumberFormat="1" applyFont="1" applyFill="1" applyBorder="1" applyAlignment="1">
      <alignment horizontal="right" vertical="center" wrapText="1"/>
    </xf>
    <xf numFmtId="0" fontId="16" fillId="0" borderId="11" xfId="0" applyFont="1" applyBorder="1" applyAlignment="1">
      <alignment vertical="center" wrapText="1"/>
    </xf>
    <xf numFmtId="4" fontId="16" fillId="0" borderId="11" xfId="0" applyNumberFormat="1" applyFont="1" applyBorder="1" applyAlignment="1">
      <alignment horizontal="right" vertical="center" wrapText="1"/>
    </xf>
    <xf numFmtId="4" fontId="22" fillId="0" borderId="11" xfId="0" applyNumberFormat="1" applyFont="1" applyBorder="1" applyAlignment="1">
      <alignment horizontal="right" vertical="center" wrapText="1"/>
    </xf>
    <xf numFmtId="4" fontId="18" fillId="0" borderId="11" xfId="0" applyNumberFormat="1" applyFont="1" applyBorder="1" applyAlignment="1">
      <alignment horizontal="right" vertical="center" wrapText="1"/>
    </xf>
    <xf numFmtId="0" fontId="11" fillId="0" borderId="12" xfId="0" applyFont="1" applyBorder="1" applyAlignment="1">
      <alignment horizontal="left" vertical="center" wrapText="1"/>
    </xf>
    <xf numFmtId="0" fontId="19" fillId="0" borderId="11" xfId="0" applyFont="1" applyBorder="1" applyAlignment="1">
      <alignment vertical="center" wrapText="1"/>
    </xf>
    <xf numFmtId="4" fontId="16" fillId="3" borderId="11" xfId="0" applyNumberFormat="1" applyFont="1" applyFill="1" applyBorder="1" applyAlignment="1">
      <alignment vertical="center" wrapText="1"/>
    </xf>
    <xf numFmtId="0" fontId="18" fillId="0" borderId="13" xfId="0" applyFont="1" applyBorder="1" applyAlignment="1">
      <alignment horizontal="center" vertical="center" wrapText="1"/>
    </xf>
    <xf numFmtId="0" fontId="18" fillId="0" borderId="14" xfId="0" applyFont="1" applyBorder="1" applyAlignment="1">
      <alignment horizontal="center" vertical="center" wrapText="1"/>
    </xf>
    <xf numFmtId="4" fontId="23" fillId="0" borderId="11" xfId="0" applyNumberFormat="1" applyFont="1" applyBorder="1" applyAlignment="1">
      <alignment vertical="center" wrapText="1"/>
    </xf>
    <xf numFmtId="0" fontId="18" fillId="0" borderId="5" xfId="0" applyFont="1" applyBorder="1" applyAlignment="1">
      <alignment horizontal="center" vertical="center" wrapText="1"/>
    </xf>
    <xf numFmtId="0" fontId="19" fillId="0" borderId="5" xfId="0" applyFont="1" applyBorder="1" applyAlignment="1">
      <alignment vertical="center" wrapText="1"/>
    </xf>
    <xf numFmtId="4" fontId="22" fillId="0" borderId="11" xfId="0" applyNumberFormat="1" applyFont="1" applyBorder="1" applyAlignment="1">
      <alignment vertical="center" wrapText="1"/>
    </xf>
    <xf numFmtId="4" fontId="19" fillId="0" borderId="5" xfId="0" applyNumberFormat="1" applyFont="1" applyBorder="1" applyAlignment="1">
      <alignment horizontal="right" vertical="center" wrapText="1"/>
    </xf>
    <xf numFmtId="4" fontId="18" fillId="0" borderId="5" xfId="0" applyNumberFormat="1" applyFont="1" applyBorder="1" applyAlignment="1">
      <alignment vertical="center" wrapText="1"/>
    </xf>
    <xf numFmtId="4" fontId="19" fillId="0" borderId="5" xfId="0" applyNumberFormat="1" applyFont="1" applyBorder="1" applyAlignment="1">
      <alignment vertical="center" wrapText="1"/>
    </xf>
    <xf numFmtId="4" fontId="18" fillId="0" borderId="5" xfId="0" applyNumberFormat="1" applyFont="1" applyBorder="1" applyAlignment="1">
      <alignment horizontal="right" vertical="center" wrapText="1"/>
    </xf>
    <xf numFmtId="0" fontId="0" fillId="0" borderId="0" xfId="0" applyFont="1" applyAlignment="1">
      <alignment horizontal="center" vertical="center" wrapText="1"/>
    </xf>
    <xf numFmtId="0" fontId="16" fillId="0" borderId="11" xfId="0" applyFont="1" applyBorder="1" applyAlignment="1">
      <alignment horizontal="left" vertical="center" wrapText="1"/>
    </xf>
    <xf numFmtId="0" fontId="24" fillId="0" borderId="0" xfId="0" applyFont="1">
      <alignment vertical="center"/>
    </xf>
    <xf numFmtId="0" fontId="0" fillId="0" borderId="0" xfId="0" applyFont="1" applyAlignment="1">
      <alignment vertical="center" wrapText="1"/>
    </xf>
    <xf numFmtId="0" fontId="25" fillId="0" borderId="0" xfId="0" applyFont="1" applyBorder="1" applyAlignment="1">
      <alignment vertical="center" wrapText="1"/>
    </xf>
    <xf numFmtId="0" fontId="11" fillId="0" borderId="0" xfId="0" applyFont="1" applyAlignment="1">
      <alignment horizontal="right" vertical="center" wrapText="1"/>
    </xf>
    <xf numFmtId="4" fontId="19" fillId="0" borderId="11" xfId="0" applyNumberFormat="1" applyFont="1" applyBorder="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4"/>
  <sheetViews>
    <sheetView view="pageBreakPreview" zoomScaleNormal="100" workbookViewId="0">
      <selection activeCell="B6" sqref="B6:B7"/>
    </sheetView>
  </sheetViews>
  <sheetFormatPr defaultColWidth="10" defaultRowHeight="14.4" outlineLevelCol="3"/>
  <cols>
    <col min="1" max="1" width="45" customWidth="1"/>
    <col min="2" max="2" width="27.75" customWidth="1"/>
    <col min="3" max="3" width="45" customWidth="1"/>
    <col min="4" max="4" width="27.75" customWidth="1"/>
    <col min="5" max="5" width="9.75" customWidth="1"/>
  </cols>
  <sheetData>
    <row r="1" ht="21.6" customHeight="1" spans="1:4">
      <c r="A1" s="51" t="s">
        <v>0</v>
      </c>
      <c r="B1" s="52"/>
      <c r="C1" s="52"/>
      <c r="D1" s="52"/>
    </row>
    <row r="2" ht="24.95" customHeight="1" spans="1:4">
      <c r="A2" s="53" t="s">
        <v>1</v>
      </c>
      <c r="B2" s="53"/>
      <c r="C2" s="53"/>
      <c r="D2" s="53"/>
    </row>
    <row r="3" ht="22.35" customHeight="1" spans="1:4">
      <c r="A3" s="50" t="s">
        <v>2</v>
      </c>
      <c r="D3" s="55" t="s">
        <v>3</v>
      </c>
    </row>
    <row r="4" ht="20.1" customHeight="1" spans="1:4">
      <c r="A4" s="56" t="s">
        <v>4</v>
      </c>
      <c r="B4" s="56"/>
      <c r="C4" s="56" t="s">
        <v>5</v>
      </c>
      <c r="D4" s="56"/>
    </row>
    <row r="5" ht="20.1" customHeight="1" spans="1:4">
      <c r="A5" s="56" t="s">
        <v>6</v>
      </c>
      <c r="B5" s="56" t="s">
        <v>7</v>
      </c>
      <c r="C5" s="56" t="s">
        <v>6</v>
      </c>
      <c r="D5" s="56" t="s">
        <v>7</v>
      </c>
    </row>
    <row r="6" ht="20.1" customHeight="1" spans="1:4">
      <c r="A6" s="78" t="s">
        <v>8</v>
      </c>
      <c r="B6" s="74">
        <v>602.047528</v>
      </c>
      <c r="C6" s="78" t="s">
        <v>9</v>
      </c>
      <c r="D6" s="74">
        <v>1983.356699</v>
      </c>
    </row>
    <row r="7" ht="20.1" customHeight="1" spans="1:4">
      <c r="A7" s="78" t="s">
        <v>10</v>
      </c>
      <c r="B7" s="74">
        <v>2065</v>
      </c>
      <c r="C7" s="78" t="s">
        <v>11</v>
      </c>
      <c r="D7" s="74"/>
    </row>
    <row r="8" ht="20.1" customHeight="1" spans="1:4">
      <c r="A8" s="78" t="s">
        <v>12</v>
      </c>
      <c r="B8" s="96"/>
      <c r="C8" s="78" t="s">
        <v>13</v>
      </c>
      <c r="D8" s="74"/>
    </row>
    <row r="9" ht="20.1" customHeight="1" spans="1:4">
      <c r="A9" s="78" t="s">
        <v>14</v>
      </c>
      <c r="B9" s="96"/>
      <c r="C9" s="78" t="s">
        <v>15</v>
      </c>
      <c r="D9" s="74"/>
    </row>
    <row r="10" ht="20.1" customHeight="1" spans="1:4">
      <c r="A10" s="78" t="s">
        <v>16</v>
      </c>
      <c r="B10" s="96"/>
      <c r="C10" s="78" t="s">
        <v>17</v>
      </c>
      <c r="D10" s="74">
        <v>543.834489</v>
      </c>
    </row>
    <row r="11" ht="20.1" customHeight="1" spans="1:4">
      <c r="A11" s="78" t="s">
        <v>18</v>
      </c>
      <c r="B11" s="96"/>
      <c r="C11" s="78" t="s">
        <v>19</v>
      </c>
      <c r="D11" s="74"/>
    </row>
    <row r="12" ht="20.1" customHeight="1" spans="1:4">
      <c r="A12" s="78" t="s">
        <v>20</v>
      </c>
      <c r="B12" s="96"/>
      <c r="C12" s="78" t="s">
        <v>21</v>
      </c>
      <c r="D12" s="74"/>
    </row>
    <row r="13" ht="20.1" customHeight="1" spans="1:4">
      <c r="A13" s="78"/>
      <c r="B13" s="78"/>
      <c r="C13" s="78" t="s">
        <v>22</v>
      </c>
      <c r="D13" s="74">
        <v>103.278528</v>
      </c>
    </row>
    <row r="14" ht="20.1" customHeight="1" spans="1:4">
      <c r="A14" s="78"/>
      <c r="B14" s="78"/>
      <c r="C14" s="78" t="s">
        <v>23</v>
      </c>
      <c r="D14" s="74"/>
    </row>
    <row r="15" ht="20.1" customHeight="1" spans="1:4">
      <c r="A15" s="78"/>
      <c r="B15" s="78"/>
      <c r="C15" s="78" t="s">
        <v>24</v>
      </c>
      <c r="D15" s="74">
        <v>36.577812</v>
      </c>
    </row>
    <row r="16" ht="20.1" customHeight="1" spans="1:4">
      <c r="A16" s="78"/>
      <c r="B16" s="78"/>
      <c r="C16" s="78" t="s">
        <v>25</v>
      </c>
      <c r="D16" s="96"/>
    </row>
    <row r="17" ht="20.1" customHeight="1" spans="1:4">
      <c r="A17" s="78"/>
      <c r="B17" s="78"/>
      <c r="C17" s="78" t="s">
        <v>26</v>
      </c>
      <c r="D17" s="96"/>
    </row>
    <row r="18" ht="20.1" customHeight="1" spans="1:4">
      <c r="A18" s="78"/>
      <c r="B18" s="78"/>
      <c r="C18" s="78" t="s">
        <v>27</v>
      </c>
      <c r="D18" s="96"/>
    </row>
    <row r="19" ht="20.1" customHeight="1" spans="1:4">
      <c r="A19" s="78"/>
      <c r="B19" s="78"/>
      <c r="C19" s="78" t="s">
        <v>28</v>
      </c>
      <c r="D19" s="96"/>
    </row>
    <row r="20" ht="20.1" customHeight="1" spans="1:4">
      <c r="A20" s="78"/>
      <c r="B20" s="78"/>
      <c r="C20" s="78" t="s">
        <v>29</v>
      </c>
      <c r="D20" s="96"/>
    </row>
    <row r="21" ht="20.1" customHeight="1" spans="1:4">
      <c r="A21" s="78"/>
      <c r="B21" s="78"/>
      <c r="C21" s="78" t="s">
        <v>30</v>
      </c>
      <c r="D21" s="96"/>
    </row>
    <row r="22" ht="20.1" customHeight="1" spans="1:4">
      <c r="A22" s="78"/>
      <c r="B22" s="78"/>
      <c r="C22" s="78" t="s">
        <v>31</v>
      </c>
      <c r="D22" s="96"/>
    </row>
    <row r="23" ht="20.1" customHeight="1" spans="1:4">
      <c r="A23" s="78"/>
      <c r="B23" s="78"/>
      <c r="C23" s="78" t="s">
        <v>32</v>
      </c>
      <c r="D23" s="96"/>
    </row>
    <row r="24" ht="20.1" customHeight="1" spans="1:4">
      <c r="A24" s="78"/>
      <c r="B24" s="78"/>
      <c r="C24" s="78" t="s">
        <v>33</v>
      </c>
      <c r="D24" s="96"/>
    </row>
    <row r="25" ht="20.1" customHeight="1" spans="1:4">
      <c r="A25" s="78"/>
      <c r="B25" s="78"/>
      <c r="C25" s="78" t="s">
        <v>34</v>
      </c>
      <c r="D25" s="96"/>
    </row>
    <row r="26" ht="20.1" customHeight="1" spans="1:4">
      <c r="A26" s="78"/>
      <c r="B26" s="78"/>
      <c r="C26" s="78" t="s">
        <v>35</v>
      </c>
      <c r="D26" s="96"/>
    </row>
    <row r="27" ht="20.1" customHeight="1" spans="1:4">
      <c r="A27" s="78"/>
      <c r="B27" s="78"/>
      <c r="C27" s="78" t="s">
        <v>36</v>
      </c>
      <c r="D27" s="96"/>
    </row>
    <row r="28" ht="20.1" customHeight="1" spans="1:4">
      <c r="A28" s="78"/>
      <c r="B28" s="78"/>
      <c r="C28" s="78" t="s">
        <v>37</v>
      </c>
      <c r="D28" s="96"/>
    </row>
    <row r="29" ht="20.1" customHeight="1" spans="1:4">
      <c r="A29" s="78"/>
      <c r="B29" s="78"/>
      <c r="C29" s="78" t="s">
        <v>38</v>
      </c>
      <c r="D29" s="96"/>
    </row>
    <row r="30" ht="20.1" customHeight="1" spans="1:4">
      <c r="A30" s="56" t="s">
        <v>39</v>
      </c>
      <c r="B30" s="76">
        <f>SUM(B6:B12)</f>
        <v>2667.047528</v>
      </c>
      <c r="C30" s="56" t="s">
        <v>40</v>
      </c>
      <c r="D30" s="76">
        <f>SUM(D6:D29)</f>
        <v>2667.047528</v>
      </c>
    </row>
    <row r="31" ht="20.1" customHeight="1" spans="1:4">
      <c r="A31" s="64" t="s">
        <v>41</v>
      </c>
      <c r="B31" s="96"/>
      <c r="C31" s="56" t="s">
        <v>42</v>
      </c>
      <c r="D31" s="76"/>
    </row>
    <row r="32" ht="20.1" customHeight="1" spans="1:4">
      <c r="A32" s="64" t="s">
        <v>43</v>
      </c>
      <c r="B32" s="96"/>
      <c r="C32" s="78"/>
      <c r="D32" s="96"/>
    </row>
    <row r="33" ht="20.1" customHeight="1" spans="1:4">
      <c r="A33" s="64" t="s">
        <v>44</v>
      </c>
      <c r="B33" s="96"/>
      <c r="C33" s="78"/>
      <c r="D33" s="96"/>
    </row>
    <row r="34" ht="20.1" customHeight="1" spans="1:4">
      <c r="A34" s="56" t="s">
        <v>45</v>
      </c>
      <c r="B34" s="76">
        <f>SUM(B30)</f>
        <v>2667.047528</v>
      </c>
      <c r="C34" s="56" t="s">
        <v>46</v>
      </c>
      <c r="D34" s="76">
        <f>SUM(D30)</f>
        <v>2667.047528</v>
      </c>
    </row>
  </sheetData>
  <mergeCells count="3">
    <mergeCell ref="A2:D2"/>
    <mergeCell ref="A4:B4"/>
    <mergeCell ref="C4:D4"/>
  </mergeCells>
  <printOptions horizontalCentered="1"/>
  <pageMargins left="0.314583333333333" right="0.314583333333333" top="0.267361111111111" bottom="0.118055555555556" header="0" footer="0"/>
  <pageSetup paperSize="9" scale="80"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topLeftCell="B1" workbookViewId="0">
      <selection activeCell="C20" sqref="C20"/>
    </sheetView>
  </sheetViews>
  <sheetFormatPr defaultColWidth="8.2962962962963" defaultRowHeight="10.8"/>
  <cols>
    <col min="1" max="1" width="12" style="2" customWidth="1"/>
    <col min="2" max="2" width="17.7777777777778" style="2" customWidth="1"/>
    <col min="3" max="3" width="28.7407407407407" style="2" customWidth="1"/>
    <col min="4" max="4" width="17.6296296296296" style="2" customWidth="1"/>
    <col min="5" max="5" width="22.3703703703704" style="2" customWidth="1"/>
    <col min="6" max="6" width="18.6666666666667" style="2" customWidth="1"/>
    <col min="7" max="7" width="15.4074074074074" style="2" customWidth="1"/>
    <col min="8" max="8" width="16.1481481481481" style="2" customWidth="1"/>
    <col min="9" max="9" width="19.2592592592593" style="2" customWidth="1"/>
    <col min="10" max="10" width="12.7407407407407" style="2" customWidth="1"/>
    <col min="11" max="16384" width="8.2962962962963" style="2"/>
  </cols>
  <sheetData>
    <row r="1" s="2" customFormat="1" ht="11.25" customHeight="1"/>
    <row r="2" s="2" customFormat="1" ht="11.25" customHeight="1"/>
    <row r="3" s="2" customFormat="1" ht="11.25" customHeight="1"/>
    <row r="4" s="2" customFormat="1" ht="11.25" customHeight="1" spans="1:10">
      <c r="A4" s="20" t="s">
        <v>180</v>
      </c>
      <c r="B4" s="20"/>
      <c r="C4" s="20"/>
      <c r="D4" s="20"/>
      <c r="E4" s="20"/>
      <c r="F4" s="20"/>
      <c r="G4" s="20"/>
      <c r="H4" s="20"/>
      <c r="I4" s="20"/>
      <c r="J4" s="20"/>
    </row>
    <row r="5" s="2" customFormat="1" ht="11.25" customHeight="1" spans="1:10">
      <c r="A5" s="20"/>
      <c r="B5" s="20"/>
      <c r="C5" s="20"/>
      <c r="D5" s="20"/>
      <c r="E5" s="20"/>
      <c r="F5" s="20"/>
      <c r="G5" s="20"/>
      <c r="H5" s="20"/>
      <c r="I5" s="20"/>
      <c r="J5" s="20"/>
    </row>
    <row r="6" s="2" customFormat="1" ht="11.25" customHeight="1"/>
    <row r="7" s="2" customFormat="1" ht="11.25" customHeight="1"/>
    <row r="8" s="2" customFormat="1" ht="44.25" customHeight="1" spans="1:10">
      <c r="A8" s="21" t="s">
        <v>181</v>
      </c>
      <c r="B8" s="21" t="s">
        <v>157</v>
      </c>
      <c r="C8" s="21" t="s">
        <v>182</v>
      </c>
      <c r="D8" s="21" t="s">
        <v>183</v>
      </c>
      <c r="E8" s="21" t="s">
        <v>184</v>
      </c>
      <c r="F8" s="21" t="s">
        <v>185</v>
      </c>
      <c r="G8" s="21" t="s">
        <v>186</v>
      </c>
      <c r="H8" s="21" t="s">
        <v>187</v>
      </c>
      <c r="I8" s="21" t="s">
        <v>188</v>
      </c>
      <c r="J8" s="21" t="s">
        <v>189</v>
      </c>
    </row>
    <row r="9" s="2" customFormat="1" ht="25.5" customHeight="1" spans="1:10">
      <c r="A9" s="19"/>
      <c r="B9" s="19" t="s">
        <v>55</v>
      </c>
      <c r="C9" s="19"/>
      <c r="D9" s="19">
        <v>30</v>
      </c>
      <c r="E9" s="19"/>
      <c r="F9" s="19"/>
      <c r="G9" s="19"/>
      <c r="H9" s="19"/>
      <c r="I9" s="19"/>
      <c r="J9" s="19"/>
    </row>
    <row r="10" s="2" customFormat="1" ht="25.5" customHeight="1" spans="1:10">
      <c r="A10" s="19">
        <v>231001</v>
      </c>
      <c r="B10" s="11" t="s">
        <v>68</v>
      </c>
      <c r="C10" s="11"/>
      <c r="D10" s="19">
        <v>30</v>
      </c>
      <c r="E10" s="11"/>
      <c r="F10" s="11"/>
      <c r="G10" s="11"/>
      <c r="H10" s="11"/>
      <c r="I10" s="11"/>
      <c r="J10" s="11"/>
    </row>
    <row r="11" s="2" customFormat="1" ht="146" customHeight="1" spans="1:10">
      <c r="A11" s="19">
        <v>231001</v>
      </c>
      <c r="B11" s="11" t="s">
        <v>77</v>
      </c>
      <c r="C11" s="11" t="s">
        <v>190</v>
      </c>
      <c r="D11" s="19">
        <v>30</v>
      </c>
      <c r="E11" s="11" t="s">
        <v>191</v>
      </c>
      <c r="F11" s="11" t="s">
        <v>192</v>
      </c>
      <c r="G11" s="11" t="s">
        <v>193</v>
      </c>
      <c r="H11" s="11" t="s">
        <v>194</v>
      </c>
      <c r="I11" s="11" t="s">
        <v>195</v>
      </c>
      <c r="J11" s="11" t="s">
        <v>196</v>
      </c>
    </row>
    <row r="12" s="2" customFormat="1" spans="2:10">
      <c r="B12" s="22"/>
      <c r="C12" s="22"/>
      <c r="E12" s="22"/>
      <c r="F12" s="22"/>
      <c r="G12" s="22"/>
      <c r="H12" s="22"/>
      <c r="I12" s="22"/>
      <c r="J12" s="22"/>
    </row>
  </sheetData>
  <mergeCells count="1">
    <mergeCell ref="A4:J5"/>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topLeftCell="D6" workbookViewId="0">
      <selection activeCell="I8" sqref="I8"/>
    </sheetView>
  </sheetViews>
  <sheetFormatPr defaultColWidth="8" defaultRowHeight="12"/>
  <cols>
    <col min="1" max="1" width="8.74074074074074" style="1" customWidth="1"/>
    <col min="2" max="2" width="17.9259259259259" style="1" customWidth="1"/>
    <col min="3" max="3" width="11.2592592592593" style="1" customWidth="1"/>
    <col min="4" max="4" width="9.62962962962963" style="1" customWidth="1"/>
    <col min="5" max="5" width="8" style="1" customWidth="1"/>
    <col min="6" max="6" width="14.2222222222222" style="1" customWidth="1"/>
    <col min="7" max="8" width="7.40740740740741" style="1" customWidth="1"/>
    <col min="9" max="9" width="7.7037037037037" style="2" customWidth="1"/>
    <col min="10" max="10" width="13.9259259259259" style="1" customWidth="1"/>
    <col min="11" max="11" width="10.1111111111111" style="1" customWidth="1"/>
    <col min="12" max="12" width="18.2222222222222" style="1" customWidth="1"/>
    <col min="13" max="13" width="22.962962962963" style="1" customWidth="1"/>
    <col min="14" max="14" width="21.1851851851852" style="1" customWidth="1"/>
    <col min="15" max="15" width="20.2962962962963" style="1" customWidth="1"/>
    <col min="16" max="34" width="10.6666666666667" style="1" customWidth="1"/>
    <col min="35" max="16384" width="8.2962962962963" style="1"/>
  </cols>
  <sheetData>
    <row r="1" s="1" customFormat="1" ht="25.5" customHeight="1" spans="1:15">
      <c r="A1" s="3" t="s">
        <v>197</v>
      </c>
      <c r="B1" s="3"/>
      <c r="C1" s="3"/>
      <c r="D1" s="3"/>
      <c r="E1" s="3"/>
      <c r="F1" s="3"/>
      <c r="G1" s="3"/>
      <c r="H1" s="3"/>
      <c r="I1" s="3"/>
      <c r="J1" s="3"/>
      <c r="K1" s="3"/>
      <c r="L1" s="3"/>
      <c r="M1" s="3"/>
      <c r="N1" s="3"/>
      <c r="O1" s="3"/>
    </row>
    <row r="2" s="1" customFormat="1" customHeight="1" spans="1:15">
      <c r="A2" s="4"/>
      <c r="B2" s="4"/>
      <c r="C2" s="4"/>
      <c r="D2" s="4"/>
      <c r="E2" s="4"/>
      <c r="F2" s="4"/>
      <c r="G2" s="4"/>
      <c r="H2" s="4"/>
      <c r="I2" s="2"/>
      <c r="J2" s="4"/>
      <c r="K2" s="4"/>
      <c r="L2" s="4"/>
      <c r="M2" s="4"/>
      <c r="N2" s="4"/>
      <c r="O2" s="4"/>
    </row>
    <row r="3" s="1" customFormat="1" customHeight="1" spans="9:15">
      <c r="I3" s="2"/>
      <c r="O3" s="15" t="s">
        <v>3</v>
      </c>
    </row>
    <row r="4" s="1" customFormat="1" ht="27.75" customHeight="1" spans="1:15">
      <c r="A4" s="5" t="s">
        <v>156</v>
      </c>
      <c r="B4" s="5" t="s">
        <v>157</v>
      </c>
      <c r="C4" s="6" t="s">
        <v>198</v>
      </c>
      <c r="D4" s="7"/>
      <c r="E4" s="7"/>
      <c r="F4" s="7"/>
      <c r="G4" s="7"/>
      <c r="H4" s="7"/>
      <c r="I4" s="7"/>
      <c r="J4" s="7"/>
      <c r="K4" s="16"/>
      <c r="L4" s="9" t="s">
        <v>199</v>
      </c>
      <c r="M4" s="9" t="s">
        <v>200</v>
      </c>
      <c r="N4" s="6" t="s">
        <v>201</v>
      </c>
      <c r="O4" s="16"/>
    </row>
    <row r="5" s="1" customFormat="1" ht="27.75" customHeight="1" spans="1:15">
      <c r="A5" s="8"/>
      <c r="B5" s="8"/>
      <c r="C5" s="9" t="s">
        <v>202</v>
      </c>
      <c r="D5" s="6" t="s">
        <v>203</v>
      </c>
      <c r="E5" s="7"/>
      <c r="F5" s="7"/>
      <c r="G5" s="7"/>
      <c r="H5" s="7"/>
      <c r="I5" s="16"/>
      <c r="J5" s="17" t="s">
        <v>204</v>
      </c>
      <c r="K5" s="18"/>
      <c r="L5" s="9"/>
      <c r="M5" s="9"/>
      <c r="N5" s="9" t="s">
        <v>205</v>
      </c>
      <c r="O5" s="11" t="s">
        <v>206</v>
      </c>
    </row>
    <row r="6" s="1" customFormat="1" ht="78" customHeight="1" spans="1:15">
      <c r="A6" s="10"/>
      <c r="B6" s="10"/>
      <c r="C6" s="9"/>
      <c r="D6" s="9" t="s">
        <v>207</v>
      </c>
      <c r="E6" s="9" t="s">
        <v>208</v>
      </c>
      <c r="F6" s="11" t="s">
        <v>209</v>
      </c>
      <c r="G6" s="11" t="s">
        <v>210</v>
      </c>
      <c r="H6" s="11" t="s">
        <v>211</v>
      </c>
      <c r="I6" s="19" t="s">
        <v>52</v>
      </c>
      <c r="J6" s="9" t="s">
        <v>71</v>
      </c>
      <c r="K6" s="9" t="s">
        <v>72</v>
      </c>
      <c r="L6" s="9"/>
      <c r="M6" s="9"/>
      <c r="N6" s="9"/>
      <c r="O6" s="11"/>
    </row>
    <row r="7" s="1" customFormat="1" ht="36.75" customHeight="1" spans="1:15">
      <c r="A7" s="12"/>
      <c r="B7" s="12" t="s">
        <v>55</v>
      </c>
      <c r="C7" s="13">
        <f>C8</f>
        <v>2667.05</v>
      </c>
      <c r="D7" s="13">
        <f t="shared" ref="D7:K7" si="0">D8</f>
        <v>602.05</v>
      </c>
      <c r="E7" s="13">
        <f t="shared" si="0"/>
        <v>0</v>
      </c>
      <c r="F7" s="13">
        <f t="shared" si="0"/>
        <v>2065</v>
      </c>
      <c r="G7" s="13">
        <f t="shared" si="0"/>
        <v>0</v>
      </c>
      <c r="H7" s="13">
        <f t="shared" si="0"/>
        <v>0</v>
      </c>
      <c r="I7" s="13">
        <f t="shared" si="0"/>
        <v>0</v>
      </c>
      <c r="J7" s="13">
        <f t="shared" si="0"/>
        <v>1095.34</v>
      </c>
      <c r="K7" s="13">
        <f t="shared" si="0"/>
        <v>1571.71</v>
      </c>
      <c r="L7" s="12"/>
      <c r="M7" s="12"/>
      <c r="N7" s="12"/>
      <c r="O7" s="12"/>
    </row>
    <row r="8" s="1" customFormat="1" ht="313.5" customHeight="1" spans="1:15">
      <c r="A8" s="12" t="s">
        <v>212</v>
      </c>
      <c r="B8" s="12" t="s">
        <v>68</v>
      </c>
      <c r="C8" s="13">
        <v>2667.05</v>
      </c>
      <c r="D8" s="13">
        <v>602.05</v>
      </c>
      <c r="E8" s="13">
        <v>0</v>
      </c>
      <c r="F8" s="13">
        <v>2065</v>
      </c>
      <c r="G8" s="14">
        <v>0</v>
      </c>
      <c r="H8" s="14">
        <v>0</v>
      </c>
      <c r="I8" s="13">
        <v>0</v>
      </c>
      <c r="J8" s="13">
        <v>1095.34</v>
      </c>
      <c r="K8" s="13">
        <v>1571.71</v>
      </c>
      <c r="L8" s="12" t="s">
        <v>213</v>
      </c>
      <c r="M8" s="12" t="s">
        <v>214</v>
      </c>
      <c r="N8" s="12" t="s">
        <v>215</v>
      </c>
      <c r="O8" s="12" t="s">
        <v>216</v>
      </c>
    </row>
    <row r="9" s="1" customFormat="1" spans="1:9">
      <c r="A9" s="2"/>
      <c r="I9" s="2"/>
    </row>
  </sheetData>
  <mergeCells count="12">
    <mergeCell ref="A1:O1"/>
    <mergeCell ref="C4:K4"/>
    <mergeCell ref="N4:O4"/>
    <mergeCell ref="D5:I5"/>
    <mergeCell ref="J5:K5"/>
    <mergeCell ref="A4:A6"/>
    <mergeCell ref="B4:B6"/>
    <mergeCell ref="C5:C6"/>
    <mergeCell ref="L4:L6"/>
    <mergeCell ref="M4:M6"/>
    <mergeCell ref="N5:N6"/>
    <mergeCell ref="O5:O6"/>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7"/>
  <sheetViews>
    <sheetView view="pageBreakPreview" zoomScaleNormal="100" workbookViewId="0">
      <selection activeCell="F14" sqref="F14"/>
    </sheetView>
  </sheetViews>
  <sheetFormatPr defaultColWidth="10" defaultRowHeight="14.4" outlineLevelRow="6"/>
  <cols>
    <col min="1" max="1" width="11.25" customWidth="1"/>
    <col min="2" max="2" width="25.5" customWidth="1"/>
    <col min="3" max="17" width="8.5" style="62" customWidth="1"/>
    <col min="18" max="20" width="9.75" customWidth="1"/>
  </cols>
  <sheetData>
    <row r="1" ht="22.9" customHeight="1" spans="1:17">
      <c r="A1" s="51" t="s">
        <v>47</v>
      </c>
      <c r="B1" s="52"/>
      <c r="C1" s="63"/>
      <c r="D1" s="63"/>
      <c r="E1" s="63"/>
      <c r="F1" s="63"/>
      <c r="G1" s="63"/>
      <c r="H1" s="63"/>
      <c r="I1" s="63"/>
      <c r="J1" s="63"/>
      <c r="K1" s="63"/>
      <c r="L1" s="63"/>
      <c r="M1" s="63"/>
      <c r="N1" s="63"/>
      <c r="O1" s="63"/>
      <c r="P1" s="63"/>
      <c r="Q1" s="63"/>
    </row>
    <row r="2" ht="35.85" customHeight="1" spans="1:17">
      <c r="A2" s="53" t="s">
        <v>48</v>
      </c>
      <c r="B2" s="53"/>
      <c r="C2" s="53"/>
      <c r="D2" s="53"/>
      <c r="E2" s="53"/>
      <c r="F2" s="53"/>
      <c r="G2" s="53"/>
      <c r="H2" s="53"/>
      <c r="I2" s="53"/>
      <c r="J2" s="53"/>
      <c r="K2" s="53"/>
      <c r="L2" s="53"/>
      <c r="M2" s="53"/>
      <c r="N2" s="53"/>
      <c r="O2" s="53"/>
      <c r="P2" s="53"/>
      <c r="Q2" s="53"/>
    </row>
    <row r="3" s="92" customFormat="1" ht="17.25" customHeight="1" spans="1:17">
      <c r="A3" s="77" t="s">
        <v>2</v>
      </c>
      <c r="B3" s="77"/>
      <c r="C3" s="94"/>
      <c r="D3" s="94"/>
      <c r="E3" s="94"/>
      <c r="F3" s="94"/>
      <c r="G3" s="94"/>
      <c r="H3" s="94"/>
      <c r="I3" s="94"/>
      <c r="J3" s="94"/>
      <c r="K3" s="94"/>
      <c r="L3" s="94"/>
      <c r="M3" s="94"/>
      <c r="N3" s="94"/>
      <c r="O3" s="94"/>
      <c r="P3" s="95" t="s">
        <v>3</v>
      </c>
      <c r="Q3" s="95"/>
    </row>
    <row r="4" ht="36" customHeight="1" spans="1:17">
      <c r="A4" s="56" t="s">
        <v>49</v>
      </c>
      <c r="B4" s="56"/>
      <c r="C4" s="56" t="s">
        <v>50</v>
      </c>
      <c r="D4" s="56" t="s">
        <v>51</v>
      </c>
      <c r="E4" s="56"/>
      <c r="F4" s="56"/>
      <c r="G4" s="56"/>
      <c r="H4" s="56"/>
      <c r="I4" s="56"/>
      <c r="J4" s="56"/>
      <c r="K4" s="56"/>
      <c r="L4" s="56" t="s">
        <v>52</v>
      </c>
      <c r="M4" s="56"/>
      <c r="N4" s="56"/>
      <c r="O4" s="56"/>
      <c r="P4" s="56"/>
      <c r="Q4" s="56"/>
    </row>
    <row r="5" s="93" customFormat="1" ht="36" customHeight="1" spans="1:17">
      <c r="A5" s="56" t="s">
        <v>53</v>
      </c>
      <c r="B5" s="56" t="s">
        <v>54</v>
      </c>
      <c r="C5" s="56"/>
      <c r="D5" s="56" t="s">
        <v>55</v>
      </c>
      <c r="E5" s="56" t="s">
        <v>56</v>
      </c>
      <c r="F5" s="56" t="s">
        <v>57</v>
      </c>
      <c r="G5" s="56" t="s">
        <v>58</v>
      </c>
      <c r="H5" s="56" t="s">
        <v>59</v>
      </c>
      <c r="I5" s="56" t="s">
        <v>60</v>
      </c>
      <c r="J5" s="56" t="s">
        <v>61</v>
      </c>
      <c r="K5" s="56" t="s">
        <v>62</v>
      </c>
      <c r="L5" s="56" t="s">
        <v>55</v>
      </c>
      <c r="M5" s="56" t="s">
        <v>41</v>
      </c>
      <c r="N5" s="56"/>
      <c r="O5" s="56"/>
      <c r="P5" s="56" t="s">
        <v>63</v>
      </c>
      <c r="Q5" s="56" t="s">
        <v>44</v>
      </c>
    </row>
    <row r="6" s="93" customFormat="1" ht="36" customHeight="1" spans="1:17">
      <c r="A6" s="56"/>
      <c r="B6" s="56"/>
      <c r="C6" s="56"/>
      <c r="D6" s="56"/>
      <c r="E6" s="56"/>
      <c r="F6" s="56"/>
      <c r="G6" s="56"/>
      <c r="H6" s="56"/>
      <c r="I6" s="56"/>
      <c r="J6" s="56"/>
      <c r="K6" s="56"/>
      <c r="L6" s="56"/>
      <c r="M6" s="56" t="s">
        <v>64</v>
      </c>
      <c r="N6" s="56" t="s">
        <v>65</v>
      </c>
      <c r="O6" s="56" t="s">
        <v>66</v>
      </c>
      <c r="P6" s="56"/>
      <c r="Q6" s="56"/>
    </row>
    <row r="7" ht="36" customHeight="1" spans="1:17">
      <c r="A7" s="91" t="s">
        <v>67</v>
      </c>
      <c r="B7" s="91" t="s">
        <v>68</v>
      </c>
      <c r="C7" s="74">
        <v>2667.047528</v>
      </c>
      <c r="D7" s="74">
        <v>2667.047528</v>
      </c>
      <c r="E7" s="74">
        <v>602.047528</v>
      </c>
      <c r="F7" s="74">
        <v>2065</v>
      </c>
      <c r="G7" s="74"/>
      <c r="H7" s="74"/>
      <c r="I7" s="74"/>
      <c r="J7" s="65"/>
      <c r="K7" s="65"/>
      <c r="L7" s="65"/>
      <c r="M7" s="65"/>
      <c r="N7" s="65"/>
      <c r="O7" s="65"/>
      <c r="P7" s="65"/>
      <c r="Q7" s="65"/>
    </row>
  </sheetData>
  <mergeCells count="21">
    <mergeCell ref="A2:Q2"/>
    <mergeCell ref="A3:B3"/>
    <mergeCell ref="P3:Q3"/>
    <mergeCell ref="A4:B4"/>
    <mergeCell ref="D4:K4"/>
    <mergeCell ref="L4:Q4"/>
    <mergeCell ref="M5:O5"/>
    <mergeCell ref="A5:A6"/>
    <mergeCell ref="B5:B6"/>
    <mergeCell ref="C4:C6"/>
    <mergeCell ref="D5:D6"/>
    <mergeCell ref="E5:E6"/>
    <mergeCell ref="F5:F6"/>
    <mergeCell ref="G5:G6"/>
    <mergeCell ref="H5:H6"/>
    <mergeCell ref="I5:I6"/>
    <mergeCell ref="J5:J6"/>
    <mergeCell ref="K5:K6"/>
    <mergeCell ref="L5:L6"/>
    <mergeCell ref="P5:P6"/>
    <mergeCell ref="Q5:Q6"/>
  </mergeCells>
  <pageMargins left="0.275" right="0.236000001430511" top="0.590277777777778" bottom="0.157000005245209" header="0" footer="0"/>
  <pageSetup paperSize="9" scale="8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
  <sheetViews>
    <sheetView tabSelected="1" topLeftCell="F1" workbookViewId="0">
      <selection activeCell="G17" sqref="G17"/>
    </sheetView>
  </sheetViews>
  <sheetFormatPr defaultColWidth="10" defaultRowHeight="14.4" outlineLevelRow="5"/>
  <cols>
    <col min="1" max="1" width="10" customWidth="1"/>
    <col min="2" max="2" width="35.1296296296296" customWidth="1"/>
    <col min="3" max="9" width="13.3796296296296" style="90" customWidth="1"/>
    <col min="10" max="12" width="9.75" customWidth="1"/>
  </cols>
  <sheetData>
    <row r="1" ht="22.9" customHeight="1" spans="1:9">
      <c r="A1" s="51" t="s">
        <v>69</v>
      </c>
      <c r="B1" s="52"/>
      <c r="C1" s="63"/>
      <c r="D1" s="63"/>
      <c r="E1" s="63"/>
      <c r="F1" s="63"/>
      <c r="G1" s="63"/>
      <c r="H1" s="63"/>
      <c r="I1" s="63"/>
    </row>
    <row r="2" ht="35.85" customHeight="1" spans="1:9">
      <c r="A2" s="53" t="s">
        <v>70</v>
      </c>
      <c r="B2" s="53"/>
      <c r="C2" s="53"/>
      <c r="D2" s="53"/>
      <c r="E2" s="53"/>
      <c r="F2" s="53"/>
      <c r="G2" s="53"/>
      <c r="H2" s="53"/>
      <c r="I2" s="53"/>
    </row>
    <row r="3" ht="16.35" customHeight="1" spans="1:9">
      <c r="A3" s="77" t="s">
        <v>2</v>
      </c>
      <c r="B3" s="77"/>
      <c r="C3" s="52"/>
      <c r="D3" s="52"/>
      <c r="E3" s="52"/>
      <c r="F3" s="52"/>
      <c r="G3" s="52"/>
      <c r="H3" s="52"/>
      <c r="I3" s="55" t="s">
        <v>3</v>
      </c>
    </row>
    <row r="4" ht="36" customHeight="1" spans="1:9">
      <c r="A4" s="56" t="s">
        <v>49</v>
      </c>
      <c r="B4" s="56"/>
      <c r="C4" s="56" t="s">
        <v>50</v>
      </c>
      <c r="D4" s="56" t="s">
        <v>71</v>
      </c>
      <c r="E4" s="56"/>
      <c r="F4" s="56"/>
      <c r="G4" s="56" t="s">
        <v>72</v>
      </c>
      <c r="H4" s="56"/>
      <c r="I4" s="56"/>
    </row>
    <row r="5" ht="36" customHeight="1" spans="1:9">
      <c r="A5" s="56" t="s">
        <v>53</v>
      </c>
      <c r="B5" s="56" t="s">
        <v>54</v>
      </c>
      <c r="C5" s="56"/>
      <c r="D5" s="56" t="s">
        <v>55</v>
      </c>
      <c r="E5" s="56" t="s">
        <v>73</v>
      </c>
      <c r="F5" s="56" t="s">
        <v>74</v>
      </c>
      <c r="G5" s="56" t="s">
        <v>55</v>
      </c>
      <c r="H5" s="56" t="s">
        <v>75</v>
      </c>
      <c r="I5" s="56" t="s">
        <v>76</v>
      </c>
    </row>
    <row r="6" ht="36" customHeight="1" spans="1:9">
      <c r="A6" s="91" t="s">
        <v>67</v>
      </c>
      <c r="B6" s="91" t="s">
        <v>77</v>
      </c>
      <c r="C6" s="74">
        <v>2667.047528</v>
      </c>
      <c r="D6" s="74">
        <v>1095.337629</v>
      </c>
      <c r="E6" s="74">
        <v>1035.237629</v>
      </c>
      <c r="F6" s="74">
        <v>60.1</v>
      </c>
      <c r="G6" s="74">
        <v>1571.709899</v>
      </c>
      <c r="H6" s="74">
        <v>30</v>
      </c>
      <c r="I6" s="74">
        <v>1541.709899</v>
      </c>
    </row>
  </sheetData>
  <mergeCells count="6">
    <mergeCell ref="A2:I2"/>
    <mergeCell ref="A3:B3"/>
    <mergeCell ref="A4:B4"/>
    <mergeCell ref="D4:F4"/>
    <mergeCell ref="G4:I4"/>
    <mergeCell ref="C4:C5"/>
  </mergeCells>
  <printOptions horizontalCentered="1"/>
  <pageMargins left="0.275" right="0.236111111111111" top="0.629861111111111" bottom="0.15694444444444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4"/>
  <sheetViews>
    <sheetView view="pageBreakPreview" zoomScaleNormal="100" topLeftCell="A4" workbookViewId="0">
      <selection activeCell="A26" sqref="A26"/>
    </sheetView>
  </sheetViews>
  <sheetFormatPr defaultColWidth="10" defaultRowHeight="14.4" outlineLevelCol="3"/>
  <cols>
    <col min="1" max="1" width="39.1296296296296" customWidth="1"/>
    <col min="2" max="2" width="25.75" customWidth="1"/>
    <col min="3" max="3" width="43.3796296296296" customWidth="1"/>
    <col min="4" max="4" width="26.1296296296296" customWidth="1"/>
    <col min="5" max="5" width="9.75" customWidth="1"/>
  </cols>
  <sheetData>
    <row r="1" ht="17.25" customHeight="1" spans="1:4">
      <c r="A1" s="51" t="s">
        <v>78</v>
      </c>
      <c r="B1" s="52"/>
      <c r="C1" s="52"/>
      <c r="D1" s="52"/>
    </row>
    <row r="2" ht="27.95" customHeight="1" spans="1:4">
      <c r="A2" s="53" t="s">
        <v>79</v>
      </c>
      <c r="B2" s="53"/>
      <c r="C2" s="53"/>
      <c r="D2" s="53"/>
    </row>
    <row r="3" s="50" customFormat="1" ht="16.35" customHeight="1" spans="1:4">
      <c r="A3" s="54" t="s">
        <v>2</v>
      </c>
      <c r="B3" s="54"/>
      <c r="C3" s="54"/>
      <c r="D3" s="55" t="s">
        <v>3</v>
      </c>
    </row>
    <row r="4" ht="17.1" customHeight="1" spans="1:4">
      <c r="A4" s="83" t="s">
        <v>4</v>
      </c>
      <c r="B4" s="83"/>
      <c r="C4" s="83" t="s">
        <v>5</v>
      </c>
      <c r="D4" s="83"/>
    </row>
    <row r="5" ht="17.1" customHeight="1" spans="1:4">
      <c r="A5" s="83" t="s">
        <v>80</v>
      </c>
      <c r="B5" s="83" t="s">
        <v>7</v>
      </c>
      <c r="C5" s="83" t="s">
        <v>80</v>
      </c>
      <c r="D5" s="83" t="s">
        <v>7</v>
      </c>
    </row>
    <row r="6" ht="17.1" customHeight="1" spans="1:4">
      <c r="A6" s="84" t="s">
        <v>81</v>
      </c>
      <c r="B6" s="85">
        <v>602.047528</v>
      </c>
      <c r="C6" s="84" t="s">
        <v>82</v>
      </c>
      <c r="D6" s="85">
        <v>602.047528</v>
      </c>
    </row>
    <row r="7" ht="17.1" customHeight="1" spans="1:4">
      <c r="A7" s="84" t="s">
        <v>83</v>
      </c>
      <c r="B7" s="74">
        <v>602.047528</v>
      </c>
      <c r="C7" s="84" t="s">
        <v>9</v>
      </c>
      <c r="D7" s="74">
        <v>9.5</v>
      </c>
    </row>
    <row r="8" ht="17.1" customHeight="1" spans="1:4">
      <c r="A8" s="84" t="s">
        <v>84</v>
      </c>
      <c r="B8" s="86"/>
      <c r="C8" s="84" t="s">
        <v>11</v>
      </c>
      <c r="D8" s="74"/>
    </row>
    <row r="9" ht="17.1" customHeight="1" spans="1:4">
      <c r="A9" s="84" t="s">
        <v>85</v>
      </c>
      <c r="B9" s="86"/>
      <c r="C9" s="84" t="s">
        <v>13</v>
      </c>
      <c r="D9" s="74"/>
    </row>
    <row r="10" ht="17.1" customHeight="1" spans="1:4">
      <c r="A10" s="84" t="s">
        <v>86</v>
      </c>
      <c r="B10" s="87"/>
      <c r="C10" s="84" t="s">
        <v>15</v>
      </c>
      <c r="D10" s="74"/>
    </row>
    <row r="11" ht="17.1" customHeight="1" spans="1:4">
      <c r="A11" s="84" t="s">
        <v>83</v>
      </c>
      <c r="B11" s="86"/>
      <c r="C11" s="84" t="s">
        <v>17</v>
      </c>
      <c r="D11" s="74">
        <v>487.117364</v>
      </c>
    </row>
    <row r="12" ht="17.1" customHeight="1" spans="1:4">
      <c r="A12" s="84" t="s">
        <v>84</v>
      </c>
      <c r="B12" s="86"/>
      <c r="C12" s="84" t="s">
        <v>19</v>
      </c>
      <c r="D12" s="74"/>
    </row>
    <row r="13" ht="17.1" customHeight="1" spans="1:4">
      <c r="A13" s="84" t="s">
        <v>85</v>
      </c>
      <c r="B13" s="86"/>
      <c r="C13" s="84" t="s">
        <v>21</v>
      </c>
      <c r="D13" s="74"/>
    </row>
    <row r="14" ht="17.1" customHeight="1" spans="1:4">
      <c r="A14" s="84"/>
      <c r="B14" s="88"/>
      <c r="C14" s="84" t="s">
        <v>22</v>
      </c>
      <c r="D14" s="74">
        <v>68.852352</v>
      </c>
    </row>
    <row r="15" ht="17.1" customHeight="1" spans="1:4">
      <c r="A15" s="84"/>
      <c r="B15" s="88"/>
      <c r="C15" s="84" t="s">
        <v>23</v>
      </c>
      <c r="D15" s="74"/>
    </row>
    <row r="16" ht="17.1" customHeight="1" spans="1:4">
      <c r="A16" s="84"/>
      <c r="B16" s="88"/>
      <c r="C16" s="84" t="s">
        <v>24</v>
      </c>
      <c r="D16" s="74">
        <v>36.577812</v>
      </c>
    </row>
    <row r="17" ht="17.1" customHeight="1" spans="1:4">
      <c r="A17" s="84"/>
      <c r="B17" s="88"/>
      <c r="C17" s="84" t="s">
        <v>25</v>
      </c>
      <c r="D17" s="74"/>
    </row>
    <row r="18" ht="17.1" customHeight="1" spans="1:4">
      <c r="A18" s="84"/>
      <c r="B18" s="88"/>
      <c r="C18" s="84" t="s">
        <v>26</v>
      </c>
      <c r="D18" s="74"/>
    </row>
    <row r="19" ht="17.1" customHeight="1" spans="1:4">
      <c r="A19" s="84"/>
      <c r="B19" s="84"/>
      <c r="C19" s="84" t="s">
        <v>27</v>
      </c>
      <c r="D19" s="74"/>
    </row>
    <row r="20" ht="17.1" customHeight="1" spans="1:4">
      <c r="A20" s="84"/>
      <c r="B20" s="84"/>
      <c r="C20" s="84" t="s">
        <v>28</v>
      </c>
      <c r="D20" s="74"/>
    </row>
    <row r="21" ht="17.1" customHeight="1" spans="1:4">
      <c r="A21" s="84"/>
      <c r="B21" s="84"/>
      <c r="C21" s="84" t="s">
        <v>29</v>
      </c>
      <c r="D21" s="74"/>
    </row>
    <row r="22" ht="17.1" customHeight="1" spans="1:4">
      <c r="A22" s="84"/>
      <c r="B22" s="84"/>
      <c r="C22" s="84" t="s">
        <v>30</v>
      </c>
      <c r="D22" s="74"/>
    </row>
    <row r="23" ht="17.1" customHeight="1" spans="1:4">
      <c r="A23" s="84"/>
      <c r="B23" s="84"/>
      <c r="C23" s="84" t="s">
        <v>31</v>
      </c>
      <c r="D23" s="74"/>
    </row>
    <row r="24" ht="17.1" customHeight="1" spans="1:4">
      <c r="A24" s="84"/>
      <c r="B24" s="84"/>
      <c r="C24" s="84" t="s">
        <v>32</v>
      </c>
      <c r="D24" s="74"/>
    </row>
    <row r="25" ht="17.1" customHeight="1" spans="1:4">
      <c r="A25" s="84"/>
      <c r="B25" s="84"/>
      <c r="C25" s="84" t="s">
        <v>33</v>
      </c>
      <c r="D25" s="74"/>
    </row>
    <row r="26" ht="17.1" customHeight="1" spans="1:4">
      <c r="A26" s="84"/>
      <c r="B26" s="84"/>
      <c r="C26" s="84" t="s">
        <v>34</v>
      </c>
      <c r="D26" s="74"/>
    </row>
    <row r="27" ht="17.1" customHeight="1" spans="1:4">
      <c r="A27" s="84"/>
      <c r="B27" s="84"/>
      <c r="C27" s="84" t="s">
        <v>35</v>
      </c>
      <c r="D27" s="74"/>
    </row>
    <row r="28" ht="17.1" customHeight="1" spans="1:4">
      <c r="A28" s="84"/>
      <c r="B28" s="84"/>
      <c r="C28" s="84" t="s">
        <v>36</v>
      </c>
      <c r="D28" s="74"/>
    </row>
    <row r="29" ht="17.1" customHeight="1" spans="1:4">
      <c r="A29" s="84"/>
      <c r="B29" s="84"/>
      <c r="C29" s="84" t="s">
        <v>37</v>
      </c>
      <c r="D29" s="86"/>
    </row>
    <row r="30" ht="17.1" customHeight="1" spans="1:4">
      <c r="A30" s="84"/>
      <c r="B30" s="84"/>
      <c r="C30" s="84" t="s">
        <v>38</v>
      </c>
      <c r="D30" s="86"/>
    </row>
    <row r="31" ht="17.1" customHeight="1" spans="1:4">
      <c r="A31" s="84"/>
      <c r="B31" s="84"/>
      <c r="C31" s="84" t="s">
        <v>87</v>
      </c>
      <c r="D31" s="86"/>
    </row>
    <row r="32" ht="17.1" customHeight="1" spans="1:4">
      <c r="A32" s="84"/>
      <c r="B32" s="84"/>
      <c r="C32" s="84"/>
      <c r="D32" s="84"/>
    </row>
    <row r="33" ht="17.1" customHeight="1" spans="1:4">
      <c r="A33" s="83" t="s">
        <v>45</v>
      </c>
      <c r="B33" s="87">
        <f>SUM(B6)</f>
        <v>602.047528</v>
      </c>
      <c r="C33" s="83" t="s">
        <v>46</v>
      </c>
      <c r="D33" s="89">
        <f>SUM(D7:D32)</f>
        <v>602.047528</v>
      </c>
    </row>
    <row r="34" ht="16.35" customHeight="1" spans="1:4">
      <c r="A34" s="52"/>
      <c r="B34" s="52"/>
      <c r="C34" s="52"/>
      <c r="D34" s="52"/>
    </row>
  </sheetData>
  <mergeCells count="3">
    <mergeCell ref="A2:D2"/>
    <mergeCell ref="A4:B4"/>
    <mergeCell ref="C4:D4"/>
  </mergeCells>
  <printOptions horizontalCentered="1"/>
  <pageMargins left="0.393055555555556" right="0.354166666666667" top="0.354166666666667" bottom="0.271527777777778" header="0" footer="0"/>
  <pageSetup paperSize="9" scale="96"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1"/>
  <sheetViews>
    <sheetView topLeftCell="D12" workbookViewId="0">
      <selection activeCell="F10" sqref="F10"/>
    </sheetView>
  </sheetViews>
  <sheetFormatPr defaultColWidth="10" defaultRowHeight="14.4" outlineLevelCol="6"/>
  <cols>
    <col min="1" max="7" width="18.8796296296296" customWidth="1"/>
    <col min="8" max="8" width="9.75" customWidth="1"/>
  </cols>
  <sheetData>
    <row r="1" ht="20.65" customHeight="1" spans="1:7">
      <c r="A1" s="51" t="s">
        <v>88</v>
      </c>
      <c r="B1" s="52"/>
      <c r="C1" s="52"/>
      <c r="D1" s="52"/>
      <c r="E1" s="52"/>
      <c r="F1" s="52"/>
      <c r="G1" s="52"/>
    </row>
    <row r="2" ht="30.75" customHeight="1" spans="1:7">
      <c r="A2" s="53" t="s">
        <v>89</v>
      </c>
      <c r="B2" s="53"/>
      <c r="C2" s="53"/>
      <c r="D2" s="53"/>
      <c r="E2" s="53"/>
      <c r="F2" s="53"/>
      <c r="G2" s="53"/>
    </row>
    <row r="3" s="50" customFormat="1" ht="16.35" customHeight="1" spans="1:7">
      <c r="A3" s="77" t="s">
        <v>2</v>
      </c>
      <c r="B3" s="77"/>
      <c r="C3" s="54"/>
      <c r="D3" s="54"/>
      <c r="E3" s="54"/>
      <c r="F3" s="54"/>
      <c r="G3" s="55" t="s">
        <v>3</v>
      </c>
    </row>
    <row r="4" ht="27" customHeight="1" spans="1:7">
      <c r="A4" s="56" t="s">
        <v>90</v>
      </c>
      <c r="B4" s="56" t="s">
        <v>91</v>
      </c>
      <c r="C4" s="56" t="s">
        <v>55</v>
      </c>
      <c r="D4" s="56" t="s">
        <v>71</v>
      </c>
      <c r="E4" s="56"/>
      <c r="F4" s="56"/>
      <c r="G4" s="56" t="s">
        <v>72</v>
      </c>
    </row>
    <row r="5" ht="27" customHeight="1" spans="1:7">
      <c r="A5" s="78"/>
      <c r="B5" s="78"/>
      <c r="C5" s="78"/>
      <c r="D5" s="70" t="s">
        <v>64</v>
      </c>
      <c r="E5" s="70" t="s">
        <v>92</v>
      </c>
      <c r="F5" s="70" t="s">
        <v>74</v>
      </c>
      <c r="G5" s="78"/>
    </row>
    <row r="6" ht="27" customHeight="1" spans="1:7">
      <c r="A6" s="71" t="s">
        <v>93</v>
      </c>
      <c r="B6" s="71" t="s">
        <v>94</v>
      </c>
      <c r="C6" s="79">
        <v>487.117364</v>
      </c>
      <c r="D6" s="72">
        <v>457.117364</v>
      </c>
      <c r="E6" s="72">
        <v>457.117364</v>
      </c>
      <c r="F6" s="72"/>
      <c r="G6" s="72">
        <v>30</v>
      </c>
    </row>
    <row r="7" ht="27" customHeight="1" spans="1:7">
      <c r="A7" s="71" t="s">
        <v>95</v>
      </c>
      <c r="B7" s="71" t="s">
        <v>96</v>
      </c>
      <c r="C7" s="79">
        <v>485.461364</v>
      </c>
      <c r="D7" s="72">
        <v>455.461364</v>
      </c>
      <c r="E7" s="72">
        <v>455.461364</v>
      </c>
      <c r="F7" s="72"/>
      <c r="G7" s="72">
        <v>30</v>
      </c>
    </row>
    <row r="8" ht="27" customHeight="1" spans="1:7">
      <c r="A8" s="73" t="s">
        <v>97</v>
      </c>
      <c r="B8" s="73" t="s">
        <v>98</v>
      </c>
      <c r="C8" s="79">
        <v>481.941364</v>
      </c>
      <c r="D8" s="74">
        <v>451.941364</v>
      </c>
      <c r="E8" s="74">
        <v>451.941364</v>
      </c>
      <c r="F8" s="74"/>
      <c r="G8" s="74">
        <v>30</v>
      </c>
    </row>
    <row r="9" ht="27" customHeight="1" spans="1:7">
      <c r="A9" s="73" t="s">
        <v>99</v>
      </c>
      <c r="B9" s="73" t="s">
        <v>100</v>
      </c>
      <c r="C9" s="79">
        <v>3.52</v>
      </c>
      <c r="D9" s="74">
        <v>3.52</v>
      </c>
      <c r="E9" s="74">
        <v>3.52</v>
      </c>
      <c r="F9" s="74"/>
      <c r="G9" s="74"/>
    </row>
    <row r="10" ht="27" customHeight="1" spans="1:7">
      <c r="A10" s="71" t="s">
        <v>101</v>
      </c>
      <c r="B10" s="71" t="s">
        <v>102</v>
      </c>
      <c r="C10" s="79">
        <v>1.656</v>
      </c>
      <c r="D10" s="72">
        <v>1.656</v>
      </c>
      <c r="E10" s="72">
        <v>1.656</v>
      </c>
      <c r="F10" s="72"/>
      <c r="G10" s="72"/>
    </row>
    <row r="11" ht="27" customHeight="1" spans="1:7">
      <c r="A11" s="73" t="s">
        <v>103</v>
      </c>
      <c r="B11" s="73" t="s">
        <v>104</v>
      </c>
      <c r="C11" s="79">
        <v>1.656</v>
      </c>
      <c r="D11" s="74">
        <v>1.656</v>
      </c>
      <c r="E11" s="74">
        <v>1.656</v>
      </c>
      <c r="F11" s="74"/>
      <c r="G11" s="74"/>
    </row>
    <row r="12" ht="27" customHeight="1" spans="1:7">
      <c r="A12" s="71" t="s">
        <v>105</v>
      </c>
      <c r="B12" s="71" t="s">
        <v>106</v>
      </c>
      <c r="C12" s="79">
        <v>68.852352</v>
      </c>
      <c r="D12" s="72">
        <v>68.852352</v>
      </c>
      <c r="E12" s="72">
        <v>68.852352</v>
      </c>
      <c r="F12" s="72"/>
      <c r="G12" s="72"/>
    </row>
    <row r="13" ht="27" customHeight="1" spans="1:7">
      <c r="A13" s="71" t="s">
        <v>107</v>
      </c>
      <c r="B13" s="71" t="s">
        <v>108</v>
      </c>
      <c r="C13" s="79">
        <v>68.852352</v>
      </c>
      <c r="D13" s="72">
        <v>68.852352</v>
      </c>
      <c r="E13" s="72">
        <v>68.852352</v>
      </c>
      <c r="F13" s="72"/>
      <c r="G13" s="72"/>
    </row>
    <row r="14" ht="27" customHeight="1" spans="1:7">
      <c r="A14" s="73" t="s">
        <v>109</v>
      </c>
      <c r="B14" s="73" t="s">
        <v>110</v>
      </c>
      <c r="C14" s="79">
        <v>68.852352</v>
      </c>
      <c r="D14" s="74">
        <v>68.852352</v>
      </c>
      <c r="E14" s="74">
        <v>68.852352</v>
      </c>
      <c r="F14" s="74"/>
      <c r="G14" s="74"/>
    </row>
    <row r="15" ht="27" customHeight="1" spans="1:7">
      <c r="A15" s="71" t="s">
        <v>111</v>
      </c>
      <c r="B15" s="71" t="s">
        <v>112</v>
      </c>
      <c r="C15" s="79">
        <v>36.577812</v>
      </c>
      <c r="D15" s="72">
        <v>36.577812</v>
      </c>
      <c r="E15" s="72">
        <v>36.577812</v>
      </c>
      <c r="F15" s="72"/>
      <c r="G15" s="72"/>
    </row>
    <row r="16" ht="27" customHeight="1" spans="1:7">
      <c r="A16" s="71" t="s">
        <v>113</v>
      </c>
      <c r="B16" s="71" t="s">
        <v>114</v>
      </c>
      <c r="C16" s="79">
        <v>36.577812</v>
      </c>
      <c r="D16" s="72">
        <v>36.577812</v>
      </c>
      <c r="E16" s="72">
        <v>36.577812</v>
      </c>
      <c r="F16" s="72"/>
      <c r="G16" s="72"/>
    </row>
    <row r="17" ht="27" customHeight="1" spans="1:7">
      <c r="A17" s="73" t="s">
        <v>115</v>
      </c>
      <c r="B17" s="73" t="s">
        <v>116</v>
      </c>
      <c r="C17" s="79">
        <v>36.577812</v>
      </c>
      <c r="D17" s="74">
        <v>36.577812</v>
      </c>
      <c r="E17" s="74">
        <v>36.577812</v>
      </c>
      <c r="F17" s="74"/>
      <c r="G17" s="74"/>
    </row>
    <row r="18" ht="27" customHeight="1" spans="1:7">
      <c r="A18" s="71" t="s">
        <v>117</v>
      </c>
      <c r="B18" s="71" t="s">
        <v>118</v>
      </c>
      <c r="C18" s="79">
        <v>9.5</v>
      </c>
      <c r="D18" s="72"/>
      <c r="E18" s="72"/>
      <c r="F18" s="72"/>
      <c r="G18" s="72">
        <v>9.5</v>
      </c>
    </row>
    <row r="19" ht="27" customHeight="1" spans="1:7">
      <c r="A19" s="71" t="s">
        <v>119</v>
      </c>
      <c r="B19" s="71" t="s">
        <v>120</v>
      </c>
      <c r="C19" s="79">
        <v>9.5</v>
      </c>
      <c r="D19" s="72"/>
      <c r="E19" s="72"/>
      <c r="F19" s="72"/>
      <c r="G19" s="72">
        <v>9.5</v>
      </c>
    </row>
    <row r="20" ht="27" customHeight="1" spans="1:7">
      <c r="A20" s="73" t="s">
        <v>121</v>
      </c>
      <c r="B20" s="73" t="s">
        <v>122</v>
      </c>
      <c r="C20" s="79">
        <v>9.5</v>
      </c>
      <c r="D20" s="74"/>
      <c r="E20" s="74"/>
      <c r="F20" s="74"/>
      <c r="G20" s="74">
        <v>9.5</v>
      </c>
    </row>
    <row r="21" ht="27" customHeight="1" spans="1:7">
      <c r="A21" s="80" t="s">
        <v>123</v>
      </c>
      <c r="B21" s="81"/>
      <c r="C21" s="82">
        <v>602.047528</v>
      </c>
      <c r="D21" s="82">
        <v>562.547528</v>
      </c>
      <c r="E21" s="82">
        <v>562.547528</v>
      </c>
      <c r="F21" s="82"/>
      <c r="G21" s="82">
        <v>39.5</v>
      </c>
    </row>
  </sheetData>
  <mergeCells count="4">
    <mergeCell ref="A2:G2"/>
    <mergeCell ref="A3:B3"/>
    <mergeCell ref="D4:F4"/>
    <mergeCell ref="A21:B21"/>
  </mergeCells>
  <printOptions horizontalCentered="1"/>
  <pageMargins left="0.433070866141732" right="0.433070866141732" top="0.196850393700787" bottom="0.196850393700787"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8"/>
  <sheetViews>
    <sheetView topLeftCell="A7" workbookViewId="0">
      <selection activeCell="D14" sqref="D14"/>
    </sheetView>
  </sheetViews>
  <sheetFormatPr defaultColWidth="10" defaultRowHeight="14.4" outlineLevelCol="4"/>
  <cols>
    <col min="1" max="5" width="24.75" customWidth="1"/>
    <col min="6" max="6" width="9.75" customWidth="1"/>
  </cols>
  <sheetData>
    <row r="1" ht="18.95" customHeight="1" spans="1:5">
      <c r="A1" s="51" t="s">
        <v>124</v>
      </c>
      <c r="B1" s="52"/>
      <c r="C1" s="52"/>
      <c r="D1" s="52"/>
      <c r="E1" s="52"/>
    </row>
    <row r="2" ht="40.5" customHeight="1" spans="1:5">
      <c r="A2" s="53" t="s">
        <v>125</v>
      </c>
      <c r="B2" s="53"/>
      <c r="C2" s="53"/>
      <c r="D2" s="53"/>
      <c r="E2" s="53"/>
    </row>
    <row r="3" s="50" customFormat="1" ht="16.35" customHeight="1" spans="1:5">
      <c r="A3" s="54" t="s">
        <v>2</v>
      </c>
      <c r="B3" s="54"/>
      <c r="C3" s="54"/>
      <c r="D3" s="54"/>
      <c r="E3" s="55" t="s">
        <v>3</v>
      </c>
    </row>
    <row r="4" ht="38.85" customHeight="1" spans="1:5">
      <c r="A4" s="56" t="s">
        <v>126</v>
      </c>
      <c r="B4" s="56"/>
      <c r="C4" s="56" t="s">
        <v>127</v>
      </c>
      <c r="D4" s="56"/>
      <c r="E4" s="56"/>
    </row>
    <row r="5" ht="29.1" customHeight="1" spans="1:5">
      <c r="A5" s="70" t="s">
        <v>90</v>
      </c>
      <c r="B5" s="70" t="s">
        <v>91</v>
      </c>
      <c r="C5" s="70" t="s">
        <v>55</v>
      </c>
      <c r="D5" s="70" t="s">
        <v>92</v>
      </c>
      <c r="E5" s="70" t="s">
        <v>74</v>
      </c>
    </row>
    <row r="6" s="69" customFormat="1" ht="26.45" customHeight="1" spans="1:5">
      <c r="A6" s="71" t="s">
        <v>128</v>
      </c>
      <c r="B6" s="71" t="s">
        <v>129</v>
      </c>
      <c r="C6" s="72">
        <v>548.759144</v>
      </c>
      <c r="D6" s="72">
        <v>548.759144</v>
      </c>
      <c r="E6" s="72"/>
    </row>
    <row r="7" s="69" customFormat="1" ht="26.45" customHeight="1" spans="1:5">
      <c r="A7" s="73" t="s">
        <v>130</v>
      </c>
      <c r="B7" s="73" t="s">
        <v>131</v>
      </c>
      <c r="C7" s="74">
        <v>260.2116</v>
      </c>
      <c r="D7" s="74">
        <v>260.2116</v>
      </c>
      <c r="E7" s="74"/>
    </row>
    <row r="8" s="69" customFormat="1" ht="26.45" customHeight="1" spans="1:5">
      <c r="A8" s="73" t="s">
        <v>132</v>
      </c>
      <c r="B8" s="73" t="s">
        <v>133</v>
      </c>
      <c r="C8" s="74">
        <v>168.2348</v>
      </c>
      <c r="D8" s="74">
        <v>168.2348</v>
      </c>
      <c r="E8" s="74"/>
    </row>
    <row r="9" s="69" customFormat="1" ht="26.45" customHeight="1" spans="1:5">
      <c r="A9" s="73" t="s">
        <v>134</v>
      </c>
      <c r="B9" s="73" t="s">
        <v>135</v>
      </c>
      <c r="C9" s="74">
        <v>1.872</v>
      </c>
      <c r="D9" s="74">
        <v>1.872</v>
      </c>
      <c r="E9" s="74"/>
    </row>
    <row r="10" s="69" customFormat="1" ht="26.45" customHeight="1" spans="1:5">
      <c r="A10" s="73" t="s">
        <v>136</v>
      </c>
      <c r="B10" s="73" t="s">
        <v>137</v>
      </c>
      <c r="C10" s="74">
        <v>13.01058</v>
      </c>
      <c r="D10" s="74">
        <v>13.01058</v>
      </c>
      <c r="E10" s="74"/>
    </row>
    <row r="11" s="69" customFormat="1" ht="26.45" customHeight="1" spans="1:5">
      <c r="A11" s="73" t="s">
        <v>138</v>
      </c>
      <c r="B11" s="73" t="s">
        <v>139</v>
      </c>
      <c r="C11" s="74">
        <v>68.852352</v>
      </c>
      <c r="D11" s="74">
        <v>68.852352</v>
      </c>
      <c r="E11" s="74"/>
    </row>
    <row r="12" s="69" customFormat="1" ht="26.45" customHeight="1" spans="1:5">
      <c r="A12" s="73" t="s">
        <v>140</v>
      </c>
      <c r="B12" s="73" t="s">
        <v>141</v>
      </c>
      <c r="C12" s="74">
        <v>36.577812</v>
      </c>
      <c r="D12" s="74">
        <v>36.577812</v>
      </c>
      <c r="E12" s="74"/>
    </row>
    <row r="13" s="69" customFormat="1" ht="26.45" customHeight="1" spans="1:5">
      <c r="A13" s="71" t="s">
        <v>142</v>
      </c>
      <c r="B13" s="71" t="s">
        <v>143</v>
      </c>
      <c r="C13" s="72">
        <v>12.132384</v>
      </c>
      <c r="D13" s="72">
        <v>12.132384</v>
      </c>
      <c r="E13" s="72"/>
    </row>
    <row r="14" s="69" customFormat="1" ht="26.45" customHeight="1" spans="1:5">
      <c r="A14" s="73" t="s">
        <v>144</v>
      </c>
      <c r="B14" s="73" t="s">
        <v>145</v>
      </c>
      <c r="C14" s="74">
        <v>8.612384</v>
      </c>
      <c r="D14" s="74">
        <v>8.612384</v>
      </c>
      <c r="E14" s="74"/>
    </row>
    <row r="15" s="69" customFormat="1" ht="26.45" customHeight="1" spans="1:5">
      <c r="A15" s="73" t="s">
        <v>146</v>
      </c>
      <c r="B15" s="73" t="s">
        <v>147</v>
      </c>
      <c r="C15" s="74">
        <v>3.52</v>
      </c>
      <c r="D15" s="74">
        <v>3.52</v>
      </c>
      <c r="E15" s="74"/>
    </row>
    <row r="16" s="69" customFormat="1" ht="26.45" customHeight="1" spans="1:5">
      <c r="A16" s="71" t="s">
        <v>148</v>
      </c>
      <c r="B16" s="71" t="s">
        <v>149</v>
      </c>
      <c r="C16" s="72">
        <v>1.656</v>
      </c>
      <c r="D16" s="72">
        <v>1.656</v>
      </c>
      <c r="E16" s="72"/>
    </row>
    <row r="17" s="69" customFormat="1" ht="26.45" customHeight="1" spans="1:5">
      <c r="A17" s="73" t="s">
        <v>150</v>
      </c>
      <c r="B17" s="73" t="s">
        <v>151</v>
      </c>
      <c r="C17" s="74">
        <v>1.656</v>
      </c>
      <c r="D17" s="74">
        <v>1.656</v>
      </c>
      <c r="E17" s="74"/>
    </row>
    <row r="18" ht="29.1" customHeight="1" spans="1:5">
      <c r="A18" s="56" t="s">
        <v>152</v>
      </c>
      <c r="B18" s="56"/>
      <c r="C18" s="75">
        <v>562.547528</v>
      </c>
      <c r="D18" s="75">
        <v>562.547528</v>
      </c>
      <c r="E18" s="76"/>
    </row>
  </sheetData>
  <mergeCells count="4">
    <mergeCell ref="A2:E2"/>
    <mergeCell ref="A4:B4"/>
    <mergeCell ref="C4:E4"/>
    <mergeCell ref="A18:B18"/>
  </mergeCells>
  <printOptions horizontalCentered="1"/>
  <pageMargins left="0.472222222222222" right="0.432638888888889" top="0.550694444444444" bottom="0.271527777777778"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selection activeCell="B18" sqref="B18:C23"/>
    </sheetView>
  </sheetViews>
  <sheetFormatPr defaultColWidth="10" defaultRowHeight="14.4" outlineLevelCol="7"/>
  <cols>
    <col min="1" max="1" width="10.3796296296296" customWidth="1"/>
    <col min="2" max="2" width="28" customWidth="1"/>
    <col min="3" max="8" width="16.75" style="62" customWidth="1"/>
    <col min="9" max="9" width="9.75" customWidth="1"/>
  </cols>
  <sheetData>
    <row r="1" ht="19.9" customHeight="1" spans="1:8">
      <c r="A1" s="51" t="s">
        <v>153</v>
      </c>
      <c r="C1" s="63"/>
      <c r="D1" s="63"/>
      <c r="E1" s="63"/>
      <c r="F1" s="63"/>
      <c r="G1" s="63"/>
      <c r="H1" s="63"/>
    </row>
    <row r="2" ht="38.85" customHeight="1" spans="1:8">
      <c r="A2" s="53" t="s">
        <v>154</v>
      </c>
      <c r="B2" s="53"/>
      <c r="C2" s="53"/>
      <c r="D2" s="53"/>
      <c r="E2" s="53"/>
      <c r="F2" s="53"/>
      <c r="G2" s="53"/>
      <c r="H2" s="53"/>
    </row>
    <row r="3" ht="15.6" customHeight="1" spans="1:8">
      <c r="A3" s="50" t="s">
        <v>2</v>
      </c>
      <c r="C3" s="52"/>
      <c r="D3" s="52"/>
      <c r="E3" s="52"/>
      <c r="F3" s="52"/>
      <c r="G3" s="52"/>
      <c r="H3" s="55" t="s">
        <v>3</v>
      </c>
    </row>
    <row r="4" ht="39.95" customHeight="1" spans="1:8">
      <c r="A4" s="56" t="s">
        <v>49</v>
      </c>
      <c r="B4" s="56"/>
      <c r="C4" s="56" t="s">
        <v>155</v>
      </c>
      <c r="D4" s="56"/>
      <c r="E4" s="56"/>
      <c r="F4" s="56"/>
      <c r="G4" s="56"/>
      <c r="H4" s="56"/>
    </row>
    <row r="5" ht="39.95" customHeight="1" spans="1:8">
      <c r="A5" s="56" t="s">
        <v>156</v>
      </c>
      <c r="B5" s="56" t="s">
        <v>157</v>
      </c>
      <c r="C5" s="56" t="s">
        <v>55</v>
      </c>
      <c r="D5" s="56" t="s">
        <v>158</v>
      </c>
      <c r="E5" s="56" t="s">
        <v>159</v>
      </c>
      <c r="F5" s="56"/>
      <c r="G5" s="56"/>
      <c r="H5" s="56" t="s">
        <v>160</v>
      </c>
    </row>
    <row r="6" ht="39.95" customHeight="1" spans="1:8">
      <c r="A6" s="56"/>
      <c r="B6" s="56"/>
      <c r="C6" s="56"/>
      <c r="D6" s="56"/>
      <c r="E6" s="56" t="s">
        <v>64</v>
      </c>
      <c r="F6" s="56" t="s">
        <v>161</v>
      </c>
      <c r="G6" s="56" t="s">
        <v>162</v>
      </c>
      <c r="H6" s="56"/>
    </row>
    <row r="7" ht="39.95" customHeight="1" spans="1:8">
      <c r="A7" s="64"/>
      <c r="B7" s="64"/>
      <c r="C7" s="65" t="s">
        <v>163</v>
      </c>
      <c r="D7" s="66">
        <v>0</v>
      </c>
      <c r="E7" s="66">
        <v>0</v>
      </c>
      <c r="F7" s="66">
        <v>0</v>
      </c>
      <c r="G7" s="66">
        <v>0</v>
      </c>
      <c r="H7" s="66">
        <v>0</v>
      </c>
    </row>
    <row r="8" spans="1:1">
      <c r="A8" s="67" t="s">
        <v>164</v>
      </c>
    </row>
    <row r="9" spans="1:1">
      <c r="A9" s="68" t="s">
        <v>165</v>
      </c>
    </row>
  </sheetData>
  <mergeCells count="9">
    <mergeCell ref="A2:H2"/>
    <mergeCell ref="A4:B4"/>
    <mergeCell ref="C4:H4"/>
    <mergeCell ref="E5:G5"/>
    <mergeCell ref="A5:A6"/>
    <mergeCell ref="B5:B6"/>
    <mergeCell ref="C5:C6"/>
    <mergeCell ref="D5:D6"/>
    <mergeCell ref="H5:H6"/>
  </mergeCells>
  <printOptions horizontalCentered="1"/>
  <pageMargins left="0.432638888888889" right="0.472222222222222" top="0.590277777777778" bottom="0.271527777777778"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1"/>
  <sheetViews>
    <sheetView workbookViewId="0">
      <selection activeCell="A11" sqref="A11:E11"/>
    </sheetView>
  </sheetViews>
  <sheetFormatPr defaultColWidth="10" defaultRowHeight="14.4" outlineLevelCol="4"/>
  <cols>
    <col min="1" max="5" width="26.8796296296296" customWidth="1"/>
    <col min="6" max="6" width="9.75" customWidth="1"/>
  </cols>
  <sheetData>
    <row r="1" ht="20.65" customHeight="1" spans="1:5">
      <c r="A1" s="51" t="s">
        <v>166</v>
      </c>
      <c r="B1" s="52"/>
      <c r="C1" s="52"/>
      <c r="D1" s="52"/>
      <c r="E1" s="52"/>
    </row>
    <row r="2" ht="35.45" customHeight="1" spans="1:5">
      <c r="A2" s="53" t="s">
        <v>167</v>
      </c>
      <c r="B2" s="53"/>
      <c r="C2" s="53"/>
      <c r="D2" s="53"/>
      <c r="E2" s="53"/>
    </row>
    <row r="3" s="50" customFormat="1" ht="16.35" customHeight="1" spans="1:5">
      <c r="A3" s="54" t="s">
        <v>2</v>
      </c>
      <c r="B3" s="54"/>
      <c r="C3" s="54"/>
      <c r="D3" s="54"/>
      <c r="E3" s="55" t="s">
        <v>3</v>
      </c>
    </row>
    <row r="4" ht="29.1" customHeight="1" spans="1:5">
      <c r="A4" s="56" t="s">
        <v>90</v>
      </c>
      <c r="B4" s="56" t="s">
        <v>91</v>
      </c>
      <c r="C4" s="56" t="s">
        <v>168</v>
      </c>
      <c r="D4" s="56"/>
      <c r="E4" s="56"/>
    </row>
    <row r="5" ht="29.1" customHeight="1" spans="1:5">
      <c r="A5" s="56"/>
      <c r="B5" s="56"/>
      <c r="C5" s="56" t="s">
        <v>55</v>
      </c>
      <c r="D5" s="56" t="s">
        <v>71</v>
      </c>
      <c r="E5" s="56" t="s">
        <v>72</v>
      </c>
    </row>
    <row r="6" ht="29.1" customHeight="1" spans="1:5">
      <c r="A6" s="57" t="s">
        <v>163</v>
      </c>
      <c r="B6" s="57"/>
      <c r="C6" s="58"/>
      <c r="D6" s="58"/>
      <c r="E6" s="58"/>
    </row>
    <row r="7" ht="29.1" customHeight="1" spans="1:5">
      <c r="A7" s="57"/>
      <c r="B7" s="57"/>
      <c r="C7" s="58"/>
      <c r="D7" s="58"/>
      <c r="E7" s="58"/>
    </row>
    <row r="8" ht="29.1" customHeight="1" spans="1:5">
      <c r="A8" s="57"/>
      <c r="B8" s="57"/>
      <c r="C8" s="58"/>
      <c r="D8" s="58"/>
      <c r="E8" s="58"/>
    </row>
    <row r="9" ht="29.1" customHeight="1" spans="1:5">
      <c r="A9" s="56" t="s">
        <v>123</v>
      </c>
      <c r="B9" s="56"/>
      <c r="C9" s="59">
        <v>0</v>
      </c>
      <c r="D9" s="59">
        <v>0</v>
      </c>
      <c r="E9" s="59">
        <v>0</v>
      </c>
    </row>
    <row r="10" ht="17.1" customHeight="1" spans="1:5">
      <c r="A10" s="60" t="s">
        <v>169</v>
      </c>
      <c r="B10" s="60"/>
      <c r="C10" s="60"/>
      <c r="D10" s="60"/>
      <c r="E10" s="60"/>
    </row>
    <row r="11" ht="17.1" customHeight="1" spans="1:5">
      <c r="A11" s="61" t="s">
        <v>165</v>
      </c>
      <c r="B11" s="60"/>
      <c r="C11" s="60"/>
      <c r="D11" s="60"/>
      <c r="E11" s="60"/>
    </row>
  </sheetData>
  <mergeCells count="7">
    <mergeCell ref="A2:E2"/>
    <mergeCell ref="C4:E4"/>
    <mergeCell ref="A9:B9"/>
    <mergeCell ref="A10:E10"/>
    <mergeCell ref="A11:E11"/>
    <mergeCell ref="A4:A5"/>
    <mergeCell ref="B4:B5"/>
  </mergeCells>
  <printOptions horizontalCentered="1"/>
  <pageMargins left="0.432638888888889" right="0.314583333333333" top="0.550694444444444" bottom="0.271527777777778"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F21" sqref="F21"/>
    </sheetView>
  </sheetViews>
  <sheetFormatPr defaultColWidth="9.12962962962963" defaultRowHeight="13.2" outlineLevelCol="7"/>
  <cols>
    <col min="1" max="3" width="3.12962962962963" style="27" customWidth="1"/>
    <col min="4" max="4" width="37.3796296296296" style="27" customWidth="1"/>
    <col min="5" max="7" width="16" style="27" customWidth="1"/>
    <col min="8" max="8" width="9.75" style="27" customWidth="1"/>
    <col min="9" max="16384" width="9.12962962962963" style="27"/>
  </cols>
  <sheetData>
    <row r="1" ht="12.75" customHeight="1" spans="7:8">
      <c r="G1" s="28"/>
      <c r="H1" s="29"/>
    </row>
    <row r="2" s="23" customFormat="1" ht="29.1" customHeight="1" spans="1:8">
      <c r="A2" s="30" t="s">
        <v>170</v>
      </c>
      <c r="B2" s="30"/>
      <c r="C2" s="30"/>
      <c r="D2" s="30"/>
      <c r="E2" s="30"/>
      <c r="F2" s="30"/>
      <c r="G2" s="30"/>
      <c r="H2" s="29"/>
    </row>
    <row r="3" ht="12.75" customHeight="1" spans="7:8">
      <c r="G3" s="28"/>
      <c r="H3" s="29"/>
    </row>
    <row r="4" ht="24" customHeight="1" spans="1:8">
      <c r="A4" s="31" t="s">
        <v>2</v>
      </c>
      <c r="B4" s="32"/>
      <c r="C4" s="32"/>
      <c r="D4" s="32"/>
      <c r="G4" s="28" t="s">
        <v>171</v>
      </c>
      <c r="H4" s="29"/>
    </row>
    <row r="5" s="24" customFormat="1" ht="21.95" customHeight="1" spans="1:8">
      <c r="A5" s="33" t="s">
        <v>80</v>
      </c>
      <c r="B5" s="33"/>
      <c r="C5" s="33"/>
      <c r="D5" s="33"/>
      <c r="E5" s="34" t="s">
        <v>172</v>
      </c>
      <c r="F5" s="34"/>
      <c r="G5" s="34"/>
      <c r="H5" s="35"/>
    </row>
    <row r="6" s="24" customFormat="1" ht="15.6" customHeight="1" spans="1:8">
      <c r="A6" s="36" t="s">
        <v>173</v>
      </c>
      <c r="B6" s="37"/>
      <c r="C6" s="37"/>
      <c r="D6" s="38" t="s">
        <v>91</v>
      </c>
      <c r="E6" s="37" t="s">
        <v>55</v>
      </c>
      <c r="F6" s="37" t="s">
        <v>71</v>
      </c>
      <c r="G6" s="37" t="s">
        <v>72</v>
      </c>
      <c r="H6" s="35"/>
    </row>
    <row r="7" s="24" customFormat="1" ht="15.6" customHeight="1" spans="1:8">
      <c r="A7" s="36"/>
      <c r="B7" s="37"/>
      <c r="C7" s="37"/>
      <c r="D7" s="38"/>
      <c r="E7" s="37"/>
      <c r="F7" s="37"/>
      <c r="G7" s="37"/>
      <c r="H7" s="35"/>
    </row>
    <row r="8" s="24" customFormat="1" ht="15.6" customHeight="1" spans="1:8">
      <c r="A8" s="39"/>
      <c r="B8" s="40"/>
      <c r="C8" s="40"/>
      <c r="D8" s="41"/>
      <c r="E8" s="37"/>
      <c r="F8" s="37"/>
      <c r="G8" s="37"/>
      <c r="H8" s="35"/>
    </row>
    <row r="9" s="24" customFormat="1" ht="26.1" customHeight="1" spans="1:8">
      <c r="A9" s="42" t="s">
        <v>174</v>
      </c>
      <c r="B9" s="43"/>
      <c r="C9" s="43"/>
      <c r="D9" s="43"/>
      <c r="E9" s="38" t="s">
        <v>175</v>
      </c>
      <c r="F9" s="38" t="s">
        <v>176</v>
      </c>
      <c r="G9" s="38" t="s">
        <v>177</v>
      </c>
      <c r="H9" s="35"/>
    </row>
    <row r="10" s="24" customFormat="1" ht="26.1" customHeight="1" spans="1:8">
      <c r="A10" s="42" t="s">
        <v>55</v>
      </c>
      <c r="B10" s="43"/>
      <c r="C10" s="43"/>
      <c r="D10" s="43"/>
      <c r="E10" s="44">
        <v>0</v>
      </c>
      <c r="F10" s="44">
        <v>0</v>
      </c>
      <c r="G10" s="44">
        <v>0</v>
      </c>
      <c r="H10" s="35"/>
    </row>
    <row r="11" ht="26.1" customHeight="1" spans="1:8">
      <c r="A11" s="45" t="s">
        <v>178</v>
      </c>
      <c r="B11" s="46"/>
      <c r="C11" s="46"/>
      <c r="D11" s="47" t="s">
        <v>163</v>
      </c>
      <c r="E11" s="48" t="s">
        <v>178</v>
      </c>
      <c r="F11" s="48" t="s">
        <v>178</v>
      </c>
      <c r="G11" s="48" t="s">
        <v>178</v>
      </c>
      <c r="H11" s="29"/>
    </row>
    <row r="12" s="25" customFormat="1" ht="15.6" customHeight="1" spans="1:8">
      <c r="A12" s="49" t="s">
        <v>179</v>
      </c>
      <c r="B12" s="49"/>
      <c r="C12" s="49"/>
      <c r="D12" s="49"/>
      <c r="E12" s="49"/>
      <c r="F12" s="49"/>
      <c r="G12" s="49"/>
      <c r="H12" s="29"/>
    </row>
    <row r="13" s="26" customFormat="1" ht="12" customHeight="1" spans="8:8">
      <c r="H13" s="29"/>
    </row>
  </sheetData>
  <mergeCells count="13">
    <mergeCell ref="A2:G2"/>
    <mergeCell ref="A4:D4"/>
    <mergeCell ref="A5:D5"/>
    <mergeCell ref="E5:G5"/>
    <mergeCell ref="A9:D9"/>
    <mergeCell ref="A10:D10"/>
    <mergeCell ref="A11:C11"/>
    <mergeCell ref="A12:G12"/>
    <mergeCell ref="D6:D8"/>
    <mergeCell ref="E6:E8"/>
    <mergeCell ref="F6:F8"/>
    <mergeCell ref="G6:G8"/>
    <mergeCell ref="A6:C8"/>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11</vt:i4>
      </vt:variant>
    </vt:vector>
  </HeadingPairs>
  <TitlesOfParts>
    <vt:vector size="11" baseType="lpstr">
      <vt:lpstr>收支总表</vt:lpstr>
      <vt:lpstr>收入总表</vt:lpstr>
      <vt:lpstr>支出总表</vt:lpstr>
      <vt:lpstr>财拨总表</vt:lpstr>
      <vt:lpstr>一般预算支出功能分类</vt:lpstr>
      <vt:lpstr>一般公共预算基本支出经济分类</vt:lpstr>
      <vt:lpstr>三公</vt:lpstr>
      <vt:lpstr>政府性基金</vt:lpstr>
      <vt:lpstr>国有资本经营预算支出表</vt:lpstr>
      <vt:lpstr>项目支出绩效目标表</vt:lpstr>
      <vt:lpstr>部门整体支出绩效目标表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非鱼</cp:lastModifiedBy>
  <dcterms:created xsi:type="dcterms:W3CDTF">2022-01-21T02:00:00Z</dcterms:created>
  <cp:lastPrinted>2022-05-07T01:45:00Z</cp:lastPrinted>
  <dcterms:modified xsi:type="dcterms:W3CDTF">2023-10-12T01:17:47Z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FD934697539E4AE990E9ADFDB136C354</vt:lpwstr>
  </property>
  <property fmtid="{D5CDD505-2E9C-101B-9397-08002B2CF9AE}" pid="3" name="KSOProductBuildVer">
    <vt:lpwstr>2052-12.1.0.15712</vt:lpwstr>
  </property>
</Properties>
</file>