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80" firstSheet="7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<sst xmlns="http://schemas.openxmlformats.org/spreadsheetml/2006/main" count="900" uniqueCount="347">
  <si>
    <t>公开01表</t>
  </si>
  <si>
    <t>收支预算总表</t>
  </si>
  <si>
    <t>部门：300008_怀化市市政设施维护中心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</si>
  <si>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</si>
  <si>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</si>
  <si>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</si>
  <si>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</si>
  <si>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</si>
  <si>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</si>
  <si>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</si>
  <si>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</si>
  <si>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</si>
  <si>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</si>
  <si>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</si>
  <si>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</si>
  <si>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</si>
  <si>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</si>
  <si>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</si>
  <si>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</si>
  <si>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</si>
  <si>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</si>
  <si>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</si>
  <si>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</si>
  <si>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</si>
  <si>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</si>
  <si>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</si>
  <si>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</si>
  <si>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</si>
  <si>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</si>
  <si>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</si>
  <si>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</si>
  <si>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</si>
  <si>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</si>
  <si>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</si>
  <si>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</si>
  <si>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</si>
  <si>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</si>
  <si>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</si>
  <si>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</si>
  <si>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</si>
  <si>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</si>
  <si>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</si>
  <si>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</si>
  <si>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</si>
  <si>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</si>
  <si>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</si>
  <si>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</si>
  <si>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</si>
  <si>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</si>
  <si>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</si>
  <si>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</si>
  <si>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</si>
  <si>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</si>
  <si>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</si>
  <si>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</si>
  <si>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</si>
  <si>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</si>
  <si>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</si>
  <si>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</si>
  <si>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</si>
  <si>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</si>
  <si>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</si>
  <si>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</si>
  <si>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</si>
  <si>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</si>
  <si>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</si>
  <si>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</si>
  <si>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</si>
  <si>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</si>
  <si>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</si>
  <si>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</si>
  <si>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</si>
  <si>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</si>
  <si>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</si>
  <si>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</si>
  <si>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</si>
  <si>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部门：300_怀化市城市管理和综合执法局</t>
  </si>
  <si>
    <t xml:space="preserve">  300008</t>
  </si>
  <si>
    <t>怀化市市政设施维护中心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</si>
  <si>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</si>
  <si>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</si>
  <si>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</si>
  <si>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</si>
  <si>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</si>
  <si>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</si>
  <si>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</si>
  <si>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</si>
  <si>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</si>
  <si>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300_怀化市城市管理和综合执法局</t>
  </si>
  <si>
    <t xml:space="preserve">  怀化市市政设施维护中心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</si>
  <si>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</si>
  <si>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</si>
  <si>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</si>
  <si>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</si>
  <si>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</si>
  <si>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</si>
  <si>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</si>
  <si>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</si>
  <si>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</si>
  <si>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</si>
  <si>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</si>
  <si>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</si>
  <si>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</si>
  <si>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</si>
  <si>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</si>
  <si>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212</t>
  </si>
  <si>
    <t>城乡社区支出</t>
  </si>
  <si>
    <t xml:space="preserve">  21203</t>
  </si>
  <si>
    <t xml:space="preserve">  城乡社区公共设施</t>
  </si>
  <si>
    <t xml:space="preserve">   2120399</t>
  </si>
  <si>
    <t xml:space="preserve">   其他城乡社区公共设施支出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</si>
  <si>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</si>
  <si>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</si>
  <si>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</si>
  <si>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</si>
  <si>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</si>
  <si>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303</t>
  </si>
  <si>
    <t>对个人和家庭的补助</t>
  </si>
  <si>
    <t xml:space="preserve">  30399</t>
  </si>
  <si>
    <t xml:space="preserve">  其他对个人和家庭的补助</t>
  </si>
  <si>
    <t>302</t>
  </si>
  <si>
    <t>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</si>
  <si>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</si>
  <si>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</si>
  <si>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</si>
  <si>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</si>
  <si>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30299</t>
  </si>
  <si>
    <t xml:space="preserve">  其他商品和服务支出</t>
  </si>
  <si>
    <t>301</t>
  </si>
  <si>
    <t>工资福利支出</t>
  </si>
  <si>
    <t xml:space="preserve">  30103</t>
  </si>
  <si>
    <t xml:space="preserve">  奖金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</si>
  <si>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</si>
  <si>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</si>
  <si>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</si>
  <si>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</si>
  <si>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30101</t>
  </si>
  <si>
    <t xml:space="preserve">  基本工资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</si>
  <si>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</si>
  <si>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</si>
  <si>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</si>
  <si>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</si>
  <si>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</si>
  <si>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</si>
  <si>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</si>
  <si>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</si>
  <si>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</si>
  <si>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</si>
  <si>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</si>
  <si>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</si>
  <si>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300</t>
  </si>
  <si>
    <t>怀化市城市管理和综合执法局</t>
  </si>
  <si>
    <t>公开08表</t>
  </si>
  <si>
    <t>政府性基金预算支出预算表</t>
  </si>
  <si>
    <t>本年政府性基金预算支出</t>
  </si>
  <si>
    <t xml:space="preserve">  21213</t>
  </si>
  <si>
    <t xml:space="preserve">  城市基础设施配套费安排的支出</t>
  </si>
  <si>
    <t xml:space="preserve">   2121399</t>
  </si>
  <si>
    <t xml:space="preserve">   其他城市基础设施配套费安排的支出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</si>
  <si>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</si>
  <si>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</si>
  <si>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</si>
  <si>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</si>
  <si>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</si>
  <si>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</si>
  <si>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</si>
  <si>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</si>
  <si>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</si>
  <si>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</si>
  <si>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</si>
  <si>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</si>
  <si>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</si>
  <si>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</si>
  <si>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</si>
  <si>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</si>
  <si>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300008_怀化市市政设施维护中心</t>
  </si>
  <si>
    <t xml:space="preserve">   其他运转类</t>
  </si>
  <si>
    <t>2025年市政专项工作经费</t>
  </si>
  <si>
    <t xml:space="preserve">   特定目标类</t>
  </si>
  <si>
    <t>市政日常维护经费</t>
  </si>
  <si>
    <t>城市桥梁增设防撞护栏</t>
  </si>
  <si>
    <t>市政管理专项经费</t>
  </si>
  <si>
    <t>桥梁检测费用</t>
  </si>
  <si>
    <t>云溪一桥桥头路基挡土墙维修加固</t>
  </si>
  <si>
    <t>新增移交锦园路支路一、支路二道路缺陷修复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</si>
  <si>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</si>
  <si>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</si>
  <si>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</si>
  <si>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</si>
  <si>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</si>
  <si>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</si>
  <si>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</si>
  <si>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</si>
  <si>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</si>
  <si>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</si>
  <si>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</si>
  <si>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</si>
  <si>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</si>
  <si>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</si>
  <si>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</si>
  <si>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</si>
  <si>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</si>
  <si>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</si>
  <si>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</si>
  <si>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</si>
  <si>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</si>
  <si>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</si>
  <si>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</si>
  <si>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</si>
  <si>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</si>
  <si>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市政专项工作经费</t>
  </si>
  <si>
    <t>保障日常工作</t>
  </si>
  <si>
    <t>成本指标（20分）</t>
  </si>
  <si>
    <t>经济成本指标</t>
  </si>
  <si>
    <t>专项工作经费控制</t>
  </si>
  <si>
    <t>项目成本控制</t>
  </si>
  <si>
    <t>项目成本控制在总成本范围内，得10分，每超出1%，扣0.5分，扣完为止。</t>
  </si>
  <si>
    <t>万元</t>
  </si>
  <si>
    <t>≤</t>
  </si>
  <si>
    <t>社会成本指标</t>
  </si>
  <si>
    <t>不适用</t>
  </si>
  <si>
    <t>生态环境成本指标</t>
  </si>
  <si>
    <t>产出指标（40分）</t>
  </si>
  <si>
    <t>数量指标</t>
  </si>
  <si>
    <t>项目资金完成率</t>
  </si>
  <si>
    <t>考核项目资金完成数量</t>
  </si>
  <si>
    <t>项目资金按预算数开展得20分，每下降1%，扣1分，扣完为止。</t>
  </si>
  <si>
    <t>%</t>
  </si>
  <si>
    <t>=</t>
  </si>
  <si>
    <t>质量指标</t>
  </si>
  <si>
    <t>项目资金预算执行率</t>
  </si>
  <si>
    <t>考核项目资金执行情况</t>
  </si>
  <si>
    <t>按预算执行100%得10分，每下降1%，扣1分，扣完为止</t>
  </si>
  <si>
    <t>时效指标</t>
  </si>
  <si>
    <t>日常工作完成</t>
  </si>
  <si>
    <t>2025年12月底之前</t>
  </si>
  <si>
    <t>2025年12月底前完成192.25万元非税预算收支计划</t>
  </si>
  <si>
    <t>项目均在2025年12月前完成，得10分，未完成不得分。</t>
  </si>
  <si>
    <t>年</t>
  </si>
  <si>
    <t>定量</t>
  </si>
  <si>
    <t>效益指标 （20分）</t>
  </si>
  <si>
    <t>经济效益指标</t>
  </si>
  <si>
    <t>社会效益指标</t>
  </si>
  <si>
    <t>单位正常运转</t>
  </si>
  <si>
    <t>效果明显</t>
  </si>
  <si>
    <t>各项工作进展平稳，无重大涉访涉信事件，促进社会稳定。</t>
  </si>
  <si>
    <t>效果明显得10分，效果一般5分，否则不得分。</t>
  </si>
  <si>
    <t>无</t>
  </si>
  <si>
    <t>定性</t>
  </si>
  <si>
    <t>生态效益指标</t>
  </si>
  <si>
    <t>可持续影响指标</t>
  </si>
  <si>
    <t>单位可持续正常运转</t>
  </si>
  <si>
    <t>满意度指标（10分）</t>
  </si>
  <si>
    <t>服务对象满意度指标</t>
  </si>
  <si>
    <t>干部职工满意度</t>
  </si>
  <si>
    <t>≥</t>
  </si>
  <si>
    <t>考核服务对象满意度。通过意见箱反馈服务对象对部门履行职责满意度</t>
  </si>
  <si>
    <t>满意度90%以上得10分，80%-90%计8分，70%-80%计6分；60%-70%计4分，60分以下不计分。</t>
  </si>
  <si>
    <r>
      <rPr>
        <b/>
        <sz val="10"/>
        <rFont val="宋体"/>
        <charset val="134"/>
        <scheme val="minor"/>
      </rPr>
      <t>目标1：</t>
    </r>
    <r>
      <rPr>
        <sz val="10"/>
        <rFont val="宋体"/>
        <charset val="134"/>
        <scheme val="minor"/>
      </rPr>
      <t xml:space="preserve">完成做好全市市政基础设施日常维护
</t>
    </r>
    <r>
      <rPr>
        <b/>
        <sz val="10"/>
        <rFont val="宋体"/>
        <charset val="134"/>
        <scheme val="minor"/>
      </rPr>
      <t>目标2：</t>
    </r>
    <r>
      <rPr>
        <sz val="10"/>
        <rFont val="宋体"/>
        <charset val="134"/>
        <scheme val="minor"/>
      </rPr>
      <t xml:space="preserve">保障市区主次干道、人行道、下水道、路灯、桥梁、广场等基础设施完好
</t>
    </r>
    <r>
      <rPr>
        <b/>
        <sz val="10"/>
        <rFont val="宋体"/>
        <charset val="134"/>
        <scheme val="minor"/>
      </rPr>
      <t>目标3：</t>
    </r>
    <r>
      <rPr>
        <sz val="10"/>
        <rFont val="宋体"/>
        <charset val="134"/>
        <scheme val="minor"/>
      </rPr>
      <t>提升城市品位，方便人民群众出行</t>
    </r>
  </si>
  <si>
    <t>市政日常维护费</t>
  </si>
  <si>
    <t>城区文明出行成本增加</t>
  </si>
  <si>
    <t>社会成本节约率＝(计划成本-实际成本) /计划成本×100%。</t>
  </si>
  <si>
    <t>项目成本控制在总成本范围内，得10分，每下降1%，扣0.5分，扣完为止。（如不适用，直接计分）</t>
  </si>
  <si>
    <t>市政道路</t>
  </si>
  <si>
    <t>考核项目完成数量。</t>
  </si>
  <si>
    <t>项目按计划完成得4分，每少10公里，扣0.5分，扣完为止。</t>
  </si>
  <si>
    <t>公里</t>
  </si>
  <si>
    <t>市政排水管网</t>
  </si>
  <si>
    <t>市政桥梁</t>
  </si>
  <si>
    <t>项目按计划完成得4分，每少1座，扣0.5分，扣完为止。</t>
  </si>
  <si>
    <t>座</t>
  </si>
  <si>
    <t>地下通道</t>
  </si>
  <si>
    <t>市政路灯</t>
  </si>
  <si>
    <t>项目按计划完成得4分，每少100盏，扣0.3分，扣完为止。</t>
  </si>
  <si>
    <t>杆</t>
  </si>
  <si>
    <t>项目绩效目标达成率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</si>
  <si>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</si>
  <si>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项目按计划完成得10分，每下降1%扣0.5分，扣完为止。</t>
  </si>
  <si>
    <t>2025年12月底前完成市政基础设施日常维护各项工作和预算资金的执行。</t>
  </si>
  <si>
    <t>改善市政设施运行，保障市民出行</t>
  </si>
  <si>
    <t>持续提升城市品味，提高人民幸福感</t>
  </si>
  <si>
    <t>社会公众满意度</t>
  </si>
  <si>
    <t>考核服务对象满意度。通过问卷调查社会公众或服务对象对部门履行职责满意度</t>
  </si>
  <si>
    <r>
      <rPr>
        <b/>
        <sz val="10"/>
        <rFont val="宋体"/>
        <charset val="134"/>
        <scheme val="minor"/>
      </rPr>
      <t>目标1：</t>
    </r>
    <r>
      <rPr>
        <sz val="10"/>
        <rFont val="宋体"/>
        <charset val="134"/>
        <scheme val="minor"/>
      </rPr>
      <t xml:space="preserve">分批次完成舞水一桥等34座城市桥梁增设桥梁防撞护栏工作
</t>
    </r>
    <r>
      <rPr>
        <b/>
        <sz val="10"/>
        <rFont val="宋体"/>
        <charset val="134"/>
        <scheme val="minor"/>
      </rPr>
      <t>目标2：</t>
    </r>
    <r>
      <rPr>
        <sz val="10"/>
        <rFont val="宋体"/>
        <charset val="134"/>
        <scheme val="minor"/>
      </rPr>
      <t>达到桥梁规范要求，保障行人、车辆通行安全。</t>
    </r>
  </si>
  <si>
    <t>项目按计划完成得20分，每少10万元，扣1分，扣完为止。</t>
  </si>
  <si>
    <t>考核项目完成质量情况。</t>
  </si>
  <si>
    <t>2025年12月底前分批次完成舞水一桥等34座城市桥梁增设桥梁防撞护栏工作</t>
  </si>
  <si>
    <t>改善中心城区桥梁安全，保障行人、车辆通行安全。</t>
  </si>
  <si>
    <t>持续改善市政设施运行，保障市民出行</t>
  </si>
  <si>
    <t>弥补差额单位日常运转不足</t>
  </si>
  <si>
    <r>
      <rPr>
        <b/>
        <sz val="10"/>
        <rFont val="宋体"/>
        <charset val="134"/>
        <scheme val="minor"/>
      </rPr>
      <t>目标1：</t>
    </r>
    <r>
      <rPr>
        <sz val="10"/>
        <rFont val="宋体"/>
        <charset val="134"/>
        <scheme val="minor"/>
      </rPr>
      <t xml:space="preserve">完成云溪桥、绕城高速城南入口匝道桥等20座桥梁结构安全定期检测
</t>
    </r>
    <r>
      <rPr>
        <b/>
        <sz val="10"/>
        <rFont val="宋体"/>
        <charset val="134"/>
        <scheme val="minor"/>
      </rPr>
      <t>目标2：</t>
    </r>
    <r>
      <rPr>
        <sz val="10"/>
        <rFont val="宋体"/>
        <charset val="134"/>
        <scheme val="minor"/>
      </rPr>
      <t>保障中心城区城市桥梁安全运行</t>
    </r>
  </si>
  <si>
    <t>中心城区文明出行成本增加</t>
  </si>
  <si>
    <t>城区桥梁检测数量</t>
  </si>
  <si>
    <t>项目按计划完成得20分，每少1座，扣1分，扣完为止。</t>
  </si>
  <si>
    <t>2025年12月底前完成云溪桥、绕城高速城南入口匝道桥等20座桥梁结构安全定期检测</t>
  </si>
  <si>
    <t>保障城中心桥梁安全，行人、车辆出行便利。</t>
  </si>
  <si>
    <r>
      <rPr>
        <b/>
        <sz val="10"/>
        <rFont val="宋体"/>
        <charset val="134"/>
        <scheme val="minor"/>
      </rPr>
      <t>目标1：</t>
    </r>
    <r>
      <rPr>
        <sz val="10"/>
        <rFont val="宋体"/>
        <charset val="134"/>
        <scheme val="minor"/>
      </rPr>
      <t xml:space="preserve">解决云溪一桥路基挡土墙开裂、变形、外倾的安全隐患。
</t>
    </r>
    <r>
      <rPr>
        <b/>
        <sz val="10"/>
        <rFont val="宋体"/>
        <charset val="134"/>
        <scheme val="minor"/>
      </rPr>
      <t>目标2：</t>
    </r>
    <r>
      <rPr>
        <sz val="10"/>
        <rFont val="宋体"/>
        <charset val="134"/>
        <scheme val="minor"/>
      </rPr>
      <t>保障桥梁安全运行，行人、车辆通行安全。</t>
    </r>
  </si>
  <si>
    <t>项目按计划完成得20分，每少1万元，扣0.5分，扣完为止。</t>
  </si>
  <si>
    <t>2025年12月底前完成云溪一桥路基挡土墙维修加固。</t>
  </si>
  <si>
    <t>保障桥梁安全运行，行人、车辆通行安全。</t>
  </si>
  <si>
    <t>新增移交锦园路支路一、二道路缺陷修复</t>
  </si>
  <si>
    <r>
      <rPr>
        <b/>
        <sz val="10"/>
        <rFont val="宋体"/>
        <charset val="134"/>
        <scheme val="minor"/>
      </rPr>
      <t>目标1：</t>
    </r>
    <r>
      <rPr>
        <sz val="10"/>
        <rFont val="宋体"/>
        <charset val="134"/>
        <scheme val="minor"/>
      </rPr>
      <t xml:space="preserve">对企业捐建道路进行缺陷修复
</t>
    </r>
    <r>
      <rPr>
        <b/>
        <sz val="10"/>
        <rFont val="宋体"/>
        <charset val="134"/>
        <scheme val="minor"/>
      </rPr>
      <t>目标2：</t>
    </r>
    <r>
      <rPr>
        <sz val="10"/>
        <rFont val="宋体"/>
        <charset val="134"/>
        <scheme val="minor"/>
      </rPr>
      <t>提升城市品位，方便人民群众出行</t>
    </r>
  </si>
  <si>
    <t>2025年12月底前完成锦园路支路一、二道路缺陷修复。</t>
  </si>
  <si>
    <t>改善道路通行状况，方便人民群众出行。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</si>
  <si>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</si>
  <si>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</si>
  <si>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</si>
  <si>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</si>
  <si>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</si>
  <si>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</si>
  <si>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</si>
  <si>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</si>
  <si>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</si>
  <si>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</si>
  <si>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</si>
  <si>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</si>
  <si>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</si>
  <si>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</si>
  <si>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</si>
  <si>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1.承担全市市政设施运行服务研究工作，指导城市市政设施服务重大科技项目攻关、成果推广和新技术新设备新材料的引进、吸收、应用等工作，为全市市政设施运行等相关工作提供技术支持和服务保障。                                                                                                                               
2.承担怀化市主城区主次干道的城市道路、城市照明、城市排水、城市桥梁（含地下人行通道、涵洞）、综合管廊管线、智慧城管市政监控信息平台等市政设施运行服务与应急处置工作；协助做好市本级城市道路挖掘修复费收取的相关服务工作；承担管辖范围内城市排水排涝、抗冰除雪等工作。                                                                                               3.参与拟订市本级市政设施服务行业作业规范和标准、中长期规划和年度计划相关工作；为全市市政设施维护工作开展和养护作业社会化、市场化服务提供技术指导。                                                                                                                                 4.协助做好市本级市政工程设计方案评审、建设、交工和竣工验收等相关服务工作；协助做好中心城区城市市政基础设施建设项目的可行性研究，方案审查和工程竣工备案等相关服务工作；承担全市市政设施行业技术和信息化指导、业务培训、协调服务等相关工作。                                               
5.承担智慧城管市政监控信息平台的受理分解和跟踪服务工作。                                                                               
6.完成市城市管理和综合执法局交办的其他任务。</t>
  </si>
  <si>
    <r>
      <rPr>
        <b/>
        <sz val="10"/>
        <rFont val="宋体"/>
        <charset val="134"/>
        <scheme val="major"/>
      </rPr>
      <t>目标1：</t>
    </r>
    <r>
      <rPr>
        <sz val="10"/>
        <rFont val="宋体"/>
        <charset val="134"/>
        <scheme val="major"/>
      </rPr>
      <t xml:space="preserve">保障怀化市市政设施研究、科技成果应用等
</t>
    </r>
    <r>
      <rPr>
        <b/>
        <sz val="10"/>
        <rFont val="宋体"/>
        <charset val="134"/>
        <scheme val="major"/>
      </rPr>
      <t>目标2：</t>
    </r>
    <r>
      <rPr>
        <sz val="10"/>
        <rFont val="宋体"/>
        <charset val="134"/>
        <scheme val="major"/>
      </rPr>
      <t xml:space="preserve">保障城区内主次干道市政设施运行和应急处置
</t>
    </r>
    <r>
      <rPr>
        <b/>
        <sz val="10"/>
        <rFont val="宋体"/>
        <charset val="134"/>
        <scheme val="major"/>
      </rPr>
      <t>目标3：</t>
    </r>
    <r>
      <rPr>
        <sz val="10"/>
        <rFont val="宋体"/>
        <charset val="134"/>
        <scheme val="major"/>
      </rPr>
      <t xml:space="preserve">智慧城管市政监控信息平台的受理分解和跟踪服务
</t>
    </r>
  </si>
  <si>
    <t>预算指标数</t>
  </si>
  <si>
    <t>实际成本控制在预算指标内计5分，每超出成本 1%扣0.2分，扣完为止。</t>
  </si>
  <si>
    <t>改善城区宜居成本增加</t>
  </si>
  <si>
    <t>社会成本指标节约率＝(计划成本-实际成本) /计划成本×100%</t>
  </si>
  <si>
    <t>市政道路维护</t>
  </si>
  <si>
    <t>条</t>
  </si>
  <si>
    <t>考核整体完成数量。</t>
  </si>
  <si>
    <t>数量完成率100%，得5分，每下降1%扣0.5分，扣完为止。</t>
  </si>
  <si>
    <t>市政排水维护</t>
  </si>
  <si>
    <t>市政照明维护</t>
  </si>
  <si>
    <t>盏</t>
  </si>
  <si>
    <t>市政桥梁维护</t>
  </si>
  <si>
    <t>达标完成率</t>
  </si>
  <si>
    <t>达标率100%，计10分，每下降1%扣0.2分，扣完为止。</t>
  </si>
  <si>
    <t>及时完成情况</t>
  </si>
  <si>
    <t>2025年12月31日前</t>
  </si>
  <si>
    <t>按规定时间内完成工作</t>
  </si>
  <si>
    <t>工作任务按时完成得10分，超1个月内扣2分，大于3个月扣5分</t>
  </si>
  <si>
    <t xml:space="preserve">效益指标（20分） </t>
  </si>
  <si>
    <t>非税收入</t>
  </si>
  <si>
    <t>改善城市市容形象，提升城市品味（3分）</t>
  </si>
  <si>
    <t>考核社会效益情况。</t>
  </si>
  <si>
    <t>效果显著5分，效果良好4分，效果一般3分。效果较差0分</t>
  </si>
  <si>
    <t>保障城市文明出行（2分）</t>
  </si>
  <si>
    <t>持续提升市容形象、城市品味</t>
  </si>
  <si>
    <t>考核可持续影响情况。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</si>
</sst>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name val="宋体"/>
      <charset val="134"/>
      <scheme val="major"/>
    </font>
    <font>
      <b/>
      <sz val="10"/>
      <name val="宋体"/>
      <charset val="134"/>
      <scheme val="major"/>
    </font>
    <font>
      <b/>
      <sz val="19"/>
      <name val="SimSun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7" fillId="9" borderId="13" applyNumberFormat="0" applyAlignment="0" applyProtection="0">
      <alignment vertical="center"/>
    </xf>
    <xf numFmtId="0" fontId="35" fillId="20" borderId="17" applyNumberFormat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25" borderId="18" applyNumberFormat="0" applyFon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9" fillId="9" borderId="14" applyNumberFormat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41" fillId="32" borderId="14" applyNumberForma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7" fillId="0" borderId="0" xfId="0" applyFont="1" applyFill="1" applyAlignment="1">
      <alignment horizontal="center"/>
    </xf>
    <xf numFmtId="0" fontId="18" fillId="2" borderId="7" xfId="0" applyFont="1" applyFill="1" applyBorder="1" applyAlignment="1">
      <alignment horizontal="center" vertical="center" shrinkToFit="1"/>
    </xf>
    <xf numFmtId="0" fontId="18" fillId="2" borderId="8" xfId="0" applyFont="1" applyFill="1" applyBorder="1" applyAlignment="1">
      <alignment horizontal="center" vertical="center" shrinkToFit="1"/>
    </xf>
    <xf numFmtId="0" fontId="18" fillId="2" borderId="9" xfId="0" applyFont="1" applyFill="1" applyBorder="1" applyAlignment="1">
      <alignment horizontal="center" vertical="center" wrapText="1" shrinkToFit="1"/>
    </xf>
    <xf numFmtId="0" fontId="18" fillId="2" borderId="10" xfId="0" applyFont="1" applyFill="1" applyBorder="1" applyAlignment="1">
      <alignment horizontal="center" vertical="center" wrapText="1" shrinkToFit="1"/>
    </xf>
    <xf numFmtId="0" fontId="18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5" fillId="0" borderId="0" xfId="0" applyFont="1" applyFill="1" applyBorder="1" applyAlignment="1">
      <alignment horizontal="right"/>
    </xf>
    <xf numFmtId="0" fontId="18" fillId="0" borderId="0" xfId="0" applyFont="1" applyFill="1" applyAlignment="1">
      <alignment vertical="center"/>
    </xf>
    <xf numFmtId="0" fontId="18" fillId="2" borderId="8" xfId="0" applyFont="1" applyFill="1" applyBorder="1" applyAlignment="1">
      <alignment horizontal="center" vertical="center" wrapText="1" shrinkToFit="1"/>
    </xf>
    <xf numFmtId="0" fontId="18" fillId="0" borderId="10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3" workbookViewId="0">
      <selection activeCell="B45" sqref="B45"/>
    </sheetView>
  </sheetViews>
  <sheetFormatPr defaultColWidth="10" defaultRowHeight="14.2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5" t="s">
        <v>0</v>
      </c>
      <c r="B1" s="55"/>
      <c r="C1" s="55"/>
      <c r="D1" s="55"/>
    </row>
    <row r="2" ht="34.5" customHeight="1" spans="1:4">
      <c r="A2" s="56" t="s">
        <v>1</v>
      </c>
      <c r="B2" s="56"/>
      <c r="C2" s="56"/>
      <c r="D2" s="56"/>
    </row>
    <row r="3" ht="33.6" customHeight="1" spans="1:4">
      <c r="A3" s="83" t="s">
        <v>2</v>
      </c>
      <c r="B3" s="83"/>
      <c r="C3" s="83"/>
      <c r="D3" s="83"/>
    </row>
    <row r="4" ht="22.4" customHeight="1" spans="4:4">
      <c r="D4" s="84" t="s">
        <v>3</v>
      </c>
    </row>
    <row r="5" ht="28.45" customHeight="1" spans="1:4">
      <c r="A5" s="85" t="s">
        <v>4</v>
      </c>
      <c r="B5" s="85"/>
      <c r="C5" s="85" t="s">
        <v>5</v>
      </c>
      <c r="D5" s="85"/>
    </row>
    <row r="6" ht="31.05" customHeight="1" spans="1:4">
      <c r="A6" s="79" t="s">
        <v>6</v>
      </c>
      <c r="B6" s="79" t="s">
        <v>7</v>
      </c>
      <c r="C6" s="79" t="s">
        <v>6</v>
      </c>
      <c r="D6" s="79" t="s">
        <v>7</v>
      </c>
    </row>
    <row r="7" ht="22.8" customHeight="1" spans="1:4">
      <c r="A7" s="62" t="s">
        <v>8</v>
      </c>
      <c r="B7" s="71">
        <v>4454.2338</v>
      </c>
      <c r="C7" s="62" t="s">
        <v>9</v>
      </c>
      <c r="D7" s="71"/>
    </row>
    <row r="8" ht="22.8" customHeight="1" spans="1:4">
      <c r="A8" s="62" t="s">
        <v>10</v>
      </c>
      <c r="B8" s="71">
        <v>356</v>
      </c>
      <c r="C8" s="62" t="s">
        <v>11</v>
      </c>
      <c r="D8" s="71"/>
    </row>
    <row r="9" ht="22.8" customHeight="1" spans="1:4">
      <c r="A9" s="62" t="s">
        <v>12</v>
      </c>
      <c r="B9" s="71"/>
      <c r="C9" s="62" t="s">
        <v>13</v>
      </c>
      <c r="D9" s="71"/>
    </row>
    <row r="10" ht="22.8" customHeight="1" spans="1:4">
      <c r="A10" s="62" t="s">
        <v>14</v>
      </c>
      <c r="B10" s="71"/>
      <c r="C10" s="62" t="s">
        <v>15</v>
      </c>
      <c r="D10" s="71"/>
    </row>
    <row r="11" ht="22.8" customHeight="1" spans="1:4">
      <c r="A11" s="62" t="s">
        <v>16</v>
      </c>
      <c r="B11" s="71"/>
      <c r="C11" s="62" t="s">
        <v>17</v>
      </c>
      <c r="D11" s="71"/>
    </row>
    <row r="12" ht="22.8" customHeight="1" spans="1:4">
      <c r="A12" s="62" t="s">
        <v>18</v>
      </c>
      <c r="B12" s="71"/>
      <c r="C12" s="62" t="s">
        <v>19</v>
      </c>
      <c r="D12" s="71"/>
    </row>
    <row r="13" ht="22.8" customHeight="1" spans="1:4">
      <c r="A13" s="62" t="s">
        <v>20</v>
      </c>
      <c r="B13" s="71"/>
      <c r="C13" s="62" t="s">
        <v>21</v>
      </c>
      <c r="D13" s="71"/>
    </row>
    <row r="14" ht="22.8" customHeight="1" spans="1:4">
      <c r="A14" s="62"/>
      <c r="B14" s="62"/>
      <c r="C14" s="62" t="s">
        <v>22</v>
      </c>
      <c r="D14" s="71"/>
    </row>
    <row r="15" ht="22.8" customHeight="1" spans="1:4">
      <c r="A15" s="62"/>
      <c r="B15" s="62"/>
      <c r="C15" s="62" t="s">
        <v>23</v>
      </c>
      <c r="D15" s="71"/>
    </row>
    <row r="16" ht="22.8" customHeight="1" spans="1:4">
      <c r="A16" s="62"/>
      <c r="B16" s="62"/>
      <c r="C16" s="62" t="s">
        <v>24</v>
      </c>
      <c r="D16" s="71"/>
    </row>
    <row r="17" ht="22.8" customHeight="1" spans="1:4">
      <c r="A17" s="62"/>
      <c r="B17" s="62"/>
      <c r="C17" s="62" t="s">
        <v>25</v>
      </c>
      <c r="D17" s="71"/>
    </row>
    <row r="18" ht="22.8" customHeight="1" spans="1:4">
      <c r="A18" s="62"/>
      <c r="B18" s="62"/>
      <c r="C18" s="62" t="s">
        <v>26</v>
      </c>
      <c r="D18" s="71">
        <v>4810.2338</v>
      </c>
    </row>
    <row r="19" ht="22.8" customHeight="1" spans="1:4">
      <c r="A19" s="62"/>
      <c r="B19" s="62"/>
      <c r="C19" s="62" t="s">
        <v>27</v>
      </c>
      <c r="D19" s="71"/>
    </row>
    <row r="20" ht="22.8" customHeight="1" spans="1:4">
      <c r="A20" s="62"/>
      <c r="B20" s="62"/>
      <c r="C20" s="62" t="s">
        <v>28</v>
      </c>
      <c r="D20" s="71"/>
    </row>
    <row r="21" ht="22.8" customHeight="1" spans="1:4">
      <c r="A21" s="62"/>
      <c r="B21" s="62"/>
      <c r="C21" s="62" t="s">
        <v>29</v>
      </c>
      <c r="D21" s="71"/>
    </row>
    <row r="22" ht="22.8" customHeight="1" spans="1:4">
      <c r="A22" s="62"/>
      <c r="B22" s="62"/>
      <c r="C22" s="62" t="s">
        <v>30</v>
      </c>
      <c r="D22" s="71"/>
    </row>
    <row r="23" ht="22.8" customHeight="1" spans="1:4">
      <c r="A23" s="62"/>
      <c r="B23" s="62"/>
      <c r="C23" s="62" t="s">
        <v>31</v>
      </c>
      <c r="D23" s="71"/>
    </row>
    <row r="24" ht="22.8" customHeight="1" spans="1:4">
      <c r="A24" s="62"/>
      <c r="B24" s="62"/>
      <c r="C24" s="62" t="s">
        <v>32</v>
      </c>
      <c r="D24" s="71"/>
    </row>
    <row r="25" ht="22.8" customHeight="1" spans="1:4">
      <c r="A25" s="62"/>
      <c r="B25" s="62"/>
      <c r="C25" s="62" t="s">
        <v>33</v>
      </c>
      <c r="D25" s="71"/>
    </row>
    <row r="26" ht="22.8" customHeight="1" spans="1:4">
      <c r="A26" s="62"/>
      <c r="B26" s="62"/>
      <c r="C26" s="62" t="s">
        <v>34</v>
      </c>
      <c r="D26" s="71"/>
    </row>
    <row r="27" ht="22.8" customHeight="1" spans="1:4">
      <c r="A27" s="62"/>
      <c r="B27" s="62"/>
      <c r="C27" s="62" t="s">
        <v>35</v>
      </c>
      <c r="D27" s="71"/>
    </row>
    <row r="28" ht="22.8" customHeight="1" spans="1:4">
      <c r="A28" s="62"/>
      <c r="B28" s="62"/>
      <c r="C28" s="62" t="s">
        <v>36</v>
      </c>
      <c r="D28" s="71"/>
    </row>
    <row r="29" ht="22.8" customHeight="1" spans="1:4">
      <c r="A29" s="62"/>
      <c r="B29" s="62"/>
      <c r="C29" s="62" t="s">
        <v>37</v>
      </c>
      <c r="D29" s="71"/>
    </row>
    <row r="30" ht="22.8" customHeight="1" spans="1:4">
      <c r="A30" s="62"/>
      <c r="B30" s="62"/>
      <c r="C30" s="62" t="s">
        <v>38</v>
      </c>
      <c r="D30" s="71"/>
    </row>
    <row r="31" ht="22.8" customHeight="1" spans="1:4">
      <c r="A31" s="62"/>
      <c r="B31" s="62"/>
      <c r="C31" s="62" t="s">
        <v>39</v>
      </c>
      <c r="D31" s="71"/>
    </row>
    <row r="32" ht="22.8" customHeight="1" spans="1:4">
      <c r="A32" s="62"/>
      <c r="B32" s="62"/>
      <c r="C32" s="62" t="s">
        <v>40</v>
      </c>
      <c r="D32" s="71"/>
    </row>
    <row r="33" ht="22.8" customHeight="1" spans="1:4">
      <c r="A33" s="62"/>
      <c r="B33" s="62"/>
      <c r="C33" s="62" t="s">
        <v>41</v>
      </c>
      <c r="D33" s="71"/>
    </row>
    <row r="34" ht="22.8" customHeight="1" spans="1:4">
      <c r="A34" s="62"/>
      <c r="B34" s="62"/>
      <c r="C34" s="62" t="s">
        <v>42</v>
      </c>
      <c r="D34" s="71"/>
    </row>
    <row r="35" ht="22.8" customHeight="1" spans="1:4">
      <c r="A35" s="62"/>
      <c r="B35" s="62"/>
      <c r="C35" s="62" t="s">
        <v>43</v>
      </c>
      <c r="D35" s="71"/>
    </row>
    <row r="36" ht="22.8" customHeight="1" spans="1:4">
      <c r="A36" s="62"/>
      <c r="B36" s="62"/>
      <c r="C36" s="62" t="s">
        <v>44</v>
      </c>
      <c r="D36" s="71"/>
    </row>
    <row r="37" ht="22.8" customHeight="1" spans="1:4">
      <c r="A37" s="62"/>
      <c r="B37" s="62"/>
      <c r="C37" s="72"/>
      <c r="D37" s="71"/>
    </row>
    <row r="38" ht="26.7" customHeight="1" spans="1:4">
      <c r="A38" s="62"/>
      <c r="B38" s="62"/>
      <c r="C38" s="62"/>
      <c r="D38" s="71"/>
    </row>
    <row r="39" ht="21.15" customHeight="1" spans="1:4">
      <c r="A39" s="76" t="s">
        <v>45</v>
      </c>
      <c r="B39" s="86">
        <v>4810.2338</v>
      </c>
      <c r="C39" s="76" t="s">
        <v>46</v>
      </c>
      <c r="D39" s="86">
        <v>4810.2338</v>
      </c>
    </row>
    <row r="40" ht="21.15" customHeight="1" spans="1:4">
      <c r="A40" s="82" t="s">
        <v>47</v>
      </c>
      <c r="B40" s="71"/>
      <c r="C40" s="59" t="s">
        <v>48</v>
      </c>
      <c r="D40" s="75"/>
    </row>
    <row r="41" ht="24.15" customHeight="1" spans="1:4">
      <c r="A41" s="82" t="s">
        <v>49</v>
      </c>
      <c r="B41" s="71"/>
      <c r="C41" s="72"/>
      <c r="D41" s="71"/>
    </row>
    <row r="42" ht="18.95" customHeight="1" spans="1:4">
      <c r="A42" s="82" t="s">
        <v>50</v>
      </c>
      <c r="B42" s="71"/>
      <c r="C42" s="72"/>
      <c r="D42" s="71"/>
    </row>
    <row r="43" ht="20.7" customHeight="1" spans="1:4">
      <c r="A43" s="82" t="s">
        <v>51</v>
      </c>
      <c r="B43" s="71"/>
      <c r="C43" s="62"/>
      <c r="D43" s="71"/>
    </row>
    <row r="44" ht="25.85" customHeight="1" spans="1:4">
      <c r="A44" s="82" t="s">
        <v>52</v>
      </c>
      <c r="B44" s="71"/>
      <c r="C44" s="62"/>
      <c r="D44" s="71"/>
    </row>
    <row r="45" ht="42.25" customHeight="1" spans="1:4">
      <c r="A45" s="85" t="s">
        <v>53</v>
      </c>
      <c r="B45" s="87">
        <v>4810.2338</v>
      </c>
      <c r="C45" s="85" t="s">
        <v>54</v>
      </c>
      <c r="D45" s="87">
        <v>4810.2338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G27" sqref="G27"/>
    </sheetView>
  </sheetViews>
  <sheetFormatPr defaultColWidth="9.10833333333333" defaultRowHeight="12.75" outlineLevelCol="7"/>
  <cols>
    <col min="1" max="3" width="3.10833333333333" style="34" customWidth="1"/>
    <col min="4" max="4" width="37.3333333333333" style="34" customWidth="1"/>
    <col min="5" max="7" width="16" style="34" customWidth="1"/>
    <col min="8" max="8" width="9.775" style="34" customWidth="1"/>
    <col min="9" max="16384" width="9.10833333333333" style="34"/>
  </cols>
  <sheetData>
    <row r="1" s="34" customFormat="1" customHeight="1" spans="1:8">
      <c r="A1" s="38" t="s">
        <v>185</v>
      </c>
      <c r="G1" s="51"/>
      <c r="H1" s="52"/>
    </row>
    <row r="2" s="35" customFormat="1" ht="29" customHeight="1" spans="1:8">
      <c r="A2" s="39" t="s">
        <v>186</v>
      </c>
      <c r="B2" s="39"/>
      <c r="C2" s="39"/>
      <c r="D2" s="39"/>
      <c r="E2" s="39"/>
      <c r="F2" s="39"/>
      <c r="G2" s="39"/>
      <c r="H2" s="52"/>
    </row>
    <row r="3" s="34" customFormat="1" customHeight="1" spans="7:8">
      <c r="G3" s="51"/>
      <c r="H3" s="52"/>
    </row>
    <row r="4" s="34" customFormat="1" ht="24" customHeight="1" spans="1:8">
      <c r="A4" s="37" t="s">
        <v>2</v>
      </c>
      <c r="G4" s="51" t="s">
        <v>187</v>
      </c>
      <c r="H4" s="52"/>
    </row>
    <row r="5" s="34" customFormat="1" ht="22" customHeight="1" spans="1:8">
      <c r="A5" s="40" t="s">
        <v>92</v>
      </c>
      <c r="B5" s="41"/>
      <c r="C5" s="41"/>
      <c r="D5" s="41"/>
      <c r="E5" s="53" t="s">
        <v>188</v>
      </c>
      <c r="F5" s="53"/>
      <c r="G5" s="53"/>
      <c r="H5" s="52"/>
    </row>
    <row r="6" s="34" customFormat="1" ht="15.6" customHeight="1" spans="1:8">
      <c r="A6" s="42" t="s">
        <v>189</v>
      </c>
      <c r="B6" s="43"/>
      <c r="C6" s="43"/>
      <c r="D6" s="44" t="s">
        <v>103</v>
      </c>
      <c r="E6" s="43" t="s">
        <v>63</v>
      </c>
      <c r="F6" s="43" t="s">
        <v>81</v>
      </c>
      <c r="G6" s="43" t="s">
        <v>82</v>
      </c>
      <c r="H6" s="52"/>
    </row>
    <row r="7" s="34" customFormat="1" ht="15.6" customHeight="1" spans="1:8">
      <c r="A7" s="42"/>
      <c r="B7" s="43"/>
      <c r="C7" s="43"/>
      <c r="D7" s="44"/>
      <c r="E7" s="43"/>
      <c r="F7" s="43"/>
      <c r="G7" s="43"/>
      <c r="H7" s="52"/>
    </row>
    <row r="8" s="34" customFormat="1" ht="15.6" customHeight="1" spans="1:8">
      <c r="A8" s="45"/>
      <c r="B8" s="46"/>
      <c r="C8" s="46"/>
      <c r="D8" s="47"/>
      <c r="E8" s="43"/>
      <c r="F8" s="43"/>
      <c r="G8" s="43"/>
      <c r="H8" s="52"/>
    </row>
    <row r="9" s="34" customFormat="1" ht="26" customHeight="1" spans="1:8">
      <c r="A9" s="48" t="s">
        <v>190</v>
      </c>
      <c r="B9" s="49"/>
      <c r="C9" s="49"/>
      <c r="D9" s="49"/>
      <c r="E9" s="44" t="s">
        <v>191</v>
      </c>
      <c r="F9" s="44" t="s">
        <v>192</v>
      </c>
      <c r="G9" s="44" t="s">
        <v>193</v>
      </c>
      <c r="H9" s="52"/>
    </row>
    <row r="10" s="34" customFormat="1" ht="26" customHeight="1" spans="1:8">
      <c r="A10" s="48" t="s">
        <v>63</v>
      </c>
      <c r="B10" s="49"/>
      <c r="C10" s="49"/>
      <c r="D10" s="49"/>
      <c r="E10" s="54">
        <v>0</v>
      </c>
      <c r="F10" s="54">
        <v>0</v>
      </c>
      <c r="G10" s="54">
        <v>0</v>
      </c>
      <c r="H10" s="52"/>
    </row>
    <row r="11" s="36" customFormat="1" ht="15.6" customHeight="1" spans="1:8">
      <c r="A11" s="50" t="s">
        <v>160</v>
      </c>
      <c r="B11" s="50"/>
      <c r="C11" s="50"/>
      <c r="D11" s="50"/>
      <c r="E11" s="50"/>
      <c r="F11" s="50"/>
      <c r="G11" s="50"/>
      <c r="H11" s="52"/>
    </row>
    <row r="12" s="37" customFormat="1" ht="12" customHeight="1" spans="8:8">
      <c r="H12" s="5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7"/>
  <sheetViews>
    <sheetView tabSelected="1" topLeftCell="A21" workbookViewId="0">
      <selection activeCell="J26" sqref="J26"/>
    </sheetView>
  </sheetViews>
  <sheetFormatPr defaultColWidth="9" defaultRowHeight="14.25"/>
  <cols>
    <col min="2" max="2" width="10.25" customWidth="1"/>
    <col min="6" max="6" width="14.375" customWidth="1"/>
    <col min="9" max="9" width="38.5" customWidth="1"/>
    <col min="10" max="10" width="31.125" customWidth="1"/>
  </cols>
  <sheetData>
    <row r="1" spans="1:13">
      <c r="A1" s="6" t="s">
        <v>194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2" t="s">
        <v>195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1" t="s">
        <v>187</v>
      </c>
      <c r="M4" s="21"/>
    </row>
    <row r="5" spans="1:13">
      <c r="A5" s="7" t="s">
        <v>196</v>
      </c>
      <c r="B5" s="7" t="s">
        <v>197</v>
      </c>
      <c r="C5" s="7" t="s">
        <v>198</v>
      </c>
      <c r="D5" s="7" t="s">
        <v>199</v>
      </c>
      <c r="E5" s="7" t="s">
        <v>200</v>
      </c>
      <c r="F5" s="7"/>
      <c r="G5" s="7"/>
      <c r="H5" s="7"/>
      <c r="I5" s="7"/>
      <c r="J5" s="7"/>
      <c r="K5" s="7"/>
      <c r="L5" s="7"/>
      <c r="M5" s="7"/>
    </row>
    <row r="6" spans="1:13">
      <c r="A6" s="10"/>
      <c r="B6" s="10"/>
      <c r="C6" s="10"/>
      <c r="D6" s="10"/>
      <c r="E6" s="10" t="s">
        <v>201</v>
      </c>
      <c r="F6" s="10" t="s">
        <v>202</v>
      </c>
      <c r="G6" s="10" t="s">
        <v>203</v>
      </c>
      <c r="H6" s="10" t="s">
        <v>204</v>
      </c>
      <c r="I6" s="10" t="s">
        <v>205</v>
      </c>
      <c r="J6" s="10" t="s">
        <v>206</v>
      </c>
      <c r="K6" s="10" t="s">
        <v>207</v>
      </c>
      <c r="L6" s="10" t="s">
        <v>208</v>
      </c>
      <c r="M6" s="10" t="s">
        <v>209</v>
      </c>
    </row>
    <row r="7" ht="35" customHeight="1" spans="1:13">
      <c r="A7" s="23">
        <v>300008</v>
      </c>
      <c r="B7" s="23" t="s">
        <v>210</v>
      </c>
      <c r="C7" s="24">
        <v>192.25</v>
      </c>
      <c r="D7" s="23" t="s">
        <v>211</v>
      </c>
      <c r="E7" s="23" t="s">
        <v>212</v>
      </c>
      <c r="F7" s="23" t="s">
        <v>213</v>
      </c>
      <c r="G7" s="23" t="s">
        <v>214</v>
      </c>
      <c r="H7" s="23">
        <f>C7</f>
        <v>192.25</v>
      </c>
      <c r="I7" s="23" t="s">
        <v>215</v>
      </c>
      <c r="J7" s="23" t="s">
        <v>216</v>
      </c>
      <c r="K7" s="23" t="s">
        <v>217</v>
      </c>
      <c r="L7" s="23" t="s">
        <v>218</v>
      </c>
      <c r="M7" s="23">
        <v>20</v>
      </c>
    </row>
    <row r="8" ht="24" customHeight="1" spans="1:13">
      <c r="A8" s="23"/>
      <c r="B8" s="23"/>
      <c r="C8" s="24"/>
      <c r="D8" s="23"/>
      <c r="E8" s="23"/>
      <c r="F8" s="23" t="s">
        <v>219</v>
      </c>
      <c r="G8" s="23" t="s">
        <v>220</v>
      </c>
      <c r="H8" s="23"/>
      <c r="I8" s="23"/>
      <c r="J8" s="23"/>
      <c r="K8" s="23"/>
      <c r="L8" s="23"/>
      <c r="M8" s="23"/>
    </row>
    <row r="9" ht="24" customHeight="1" spans="1:13">
      <c r="A9" s="23"/>
      <c r="B9" s="23"/>
      <c r="C9" s="24"/>
      <c r="D9" s="23"/>
      <c r="E9" s="23"/>
      <c r="F9" s="23" t="s">
        <v>221</v>
      </c>
      <c r="G9" s="23" t="s">
        <v>220</v>
      </c>
      <c r="H9" s="23"/>
      <c r="I9" s="23"/>
      <c r="J9" s="23"/>
      <c r="K9" s="23"/>
      <c r="L9" s="23"/>
      <c r="M9" s="23"/>
    </row>
    <row r="10" ht="42" customHeight="1" spans="1:13">
      <c r="A10" s="23"/>
      <c r="B10" s="23"/>
      <c r="C10" s="24"/>
      <c r="D10" s="23"/>
      <c r="E10" s="23" t="s">
        <v>222</v>
      </c>
      <c r="F10" s="23" t="s">
        <v>223</v>
      </c>
      <c r="G10" s="23" t="s">
        <v>224</v>
      </c>
      <c r="H10" s="26">
        <v>100</v>
      </c>
      <c r="I10" s="23" t="s">
        <v>225</v>
      </c>
      <c r="J10" s="23" t="s">
        <v>226</v>
      </c>
      <c r="K10" s="23" t="s">
        <v>227</v>
      </c>
      <c r="L10" s="23" t="s">
        <v>228</v>
      </c>
      <c r="M10" s="23">
        <v>20</v>
      </c>
    </row>
    <row r="11" ht="42" customHeight="1" spans="1:13">
      <c r="A11" s="23"/>
      <c r="B11" s="23"/>
      <c r="C11" s="24"/>
      <c r="D11" s="23"/>
      <c r="E11" s="23"/>
      <c r="F11" s="23" t="s">
        <v>229</v>
      </c>
      <c r="G11" s="23" t="s">
        <v>230</v>
      </c>
      <c r="H11" s="26">
        <v>100</v>
      </c>
      <c r="I11" s="23" t="s">
        <v>231</v>
      </c>
      <c r="J11" s="23" t="s">
        <v>232</v>
      </c>
      <c r="K11" s="23" t="s">
        <v>227</v>
      </c>
      <c r="L11" s="23" t="s">
        <v>228</v>
      </c>
      <c r="M11" s="23">
        <v>10</v>
      </c>
    </row>
    <row r="12" ht="42" customHeight="1" spans="1:13">
      <c r="A12" s="23"/>
      <c r="B12" s="23"/>
      <c r="C12" s="24"/>
      <c r="D12" s="23"/>
      <c r="E12" s="23"/>
      <c r="F12" s="23" t="s">
        <v>233</v>
      </c>
      <c r="G12" s="23" t="s">
        <v>234</v>
      </c>
      <c r="H12" s="23" t="s">
        <v>235</v>
      </c>
      <c r="I12" s="23" t="s">
        <v>236</v>
      </c>
      <c r="J12" s="23" t="s">
        <v>237</v>
      </c>
      <c r="K12" s="23" t="s">
        <v>238</v>
      </c>
      <c r="L12" s="23" t="s">
        <v>239</v>
      </c>
      <c r="M12" s="23">
        <v>10</v>
      </c>
    </row>
    <row r="13" ht="26" customHeight="1" spans="1:13">
      <c r="A13" s="23"/>
      <c r="B13" s="23"/>
      <c r="C13" s="24"/>
      <c r="D13" s="23"/>
      <c r="E13" s="23" t="s">
        <v>240</v>
      </c>
      <c r="F13" s="23" t="s">
        <v>241</v>
      </c>
      <c r="G13" s="23" t="s">
        <v>220</v>
      </c>
      <c r="H13" s="23"/>
      <c r="I13" s="23"/>
      <c r="J13" s="23"/>
      <c r="K13" s="23"/>
      <c r="L13" s="23"/>
      <c r="M13" s="23"/>
    </row>
    <row r="14" ht="36" customHeight="1" spans="1:13">
      <c r="A14" s="23"/>
      <c r="B14" s="23"/>
      <c r="C14" s="24"/>
      <c r="D14" s="23"/>
      <c r="E14" s="23"/>
      <c r="F14" s="23" t="s">
        <v>242</v>
      </c>
      <c r="G14" s="23" t="s">
        <v>243</v>
      </c>
      <c r="H14" s="23" t="s">
        <v>244</v>
      </c>
      <c r="I14" s="23" t="s">
        <v>245</v>
      </c>
      <c r="J14" s="23" t="s">
        <v>246</v>
      </c>
      <c r="K14" s="23" t="s">
        <v>247</v>
      </c>
      <c r="L14" s="23" t="s">
        <v>248</v>
      </c>
      <c r="M14" s="23">
        <v>10</v>
      </c>
    </row>
    <row r="15" ht="31" customHeight="1" spans="1:13">
      <c r="A15" s="23"/>
      <c r="B15" s="23"/>
      <c r="C15" s="24"/>
      <c r="D15" s="23"/>
      <c r="E15" s="23"/>
      <c r="F15" s="23" t="s">
        <v>249</v>
      </c>
      <c r="G15" s="23" t="s">
        <v>220</v>
      </c>
      <c r="H15" s="23"/>
      <c r="I15" s="23"/>
      <c r="J15" s="23"/>
      <c r="K15" s="23"/>
      <c r="L15" s="23"/>
      <c r="M15" s="23"/>
    </row>
    <row r="16" ht="38" customHeight="1" spans="1:13">
      <c r="A16" s="23"/>
      <c r="B16" s="23"/>
      <c r="C16" s="24"/>
      <c r="D16" s="23"/>
      <c r="E16" s="23"/>
      <c r="F16" s="23" t="s">
        <v>250</v>
      </c>
      <c r="G16" s="23" t="s">
        <v>251</v>
      </c>
      <c r="H16" s="23" t="s">
        <v>244</v>
      </c>
      <c r="I16" s="23" t="s">
        <v>245</v>
      </c>
      <c r="J16" s="23" t="s">
        <v>246</v>
      </c>
      <c r="K16" s="23" t="s">
        <v>247</v>
      </c>
      <c r="L16" s="23" t="s">
        <v>248</v>
      </c>
      <c r="M16" s="23">
        <v>10</v>
      </c>
    </row>
    <row r="17" ht="42" customHeight="1" spans="1:13">
      <c r="A17" s="23"/>
      <c r="B17" s="23"/>
      <c r="C17" s="24"/>
      <c r="D17" s="23"/>
      <c r="E17" s="23" t="s">
        <v>252</v>
      </c>
      <c r="F17" s="23" t="s">
        <v>253</v>
      </c>
      <c r="G17" s="23" t="s">
        <v>254</v>
      </c>
      <c r="H17" s="23" t="s">
        <v>255</v>
      </c>
      <c r="I17" s="23" t="s">
        <v>256</v>
      </c>
      <c r="J17" s="23" t="s">
        <v>257</v>
      </c>
      <c r="K17" s="30">
        <v>90</v>
      </c>
      <c r="L17" s="30" t="s">
        <v>227</v>
      </c>
      <c r="M17" s="23">
        <v>10</v>
      </c>
    </row>
    <row r="18" ht="40" customHeight="1" spans="1:13">
      <c r="A18" s="23">
        <v>300008</v>
      </c>
      <c r="B18" s="23" t="s">
        <v>179</v>
      </c>
      <c r="C18" s="24">
        <v>2300</v>
      </c>
      <c r="D18" s="25" t="s">
        <v>258</v>
      </c>
      <c r="E18" s="23" t="s">
        <v>212</v>
      </c>
      <c r="F18" s="23" t="s">
        <v>213</v>
      </c>
      <c r="G18" s="23" t="s">
        <v>259</v>
      </c>
      <c r="H18" s="23">
        <v>3581</v>
      </c>
      <c r="I18" s="23" t="s">
        <v>215</v>
      </c>
      <c r="J18" s="23" t="s">
        <v>216</v>
      </c>
      <c r="K18" s="23" t="s">
        <v>217</v>
      </c>
      <c r="L18" s="23" t="s">
        <v>218</v>
      </c>
      <c r="M18" s="23">
        <v>10</v>
      </c>
    </row>
    <row r="19" ht="40" customHeight="1" spans="1:13">
      <c r="A19" s="23"/>
      <c r="B19" s="23"/>
      <c r="C19" s="24"/>
      <c r="D19" s="23"/>
      <c r="E19" s="23"/>
      <c r="F19" s="23" t="s">
        <v>219</v>
      </c>
      <c r="G19" s="23" t="s">
        <v>260</v>
      </c>
      <c r="H19" s="23">
        <v>0</v>
      </c>
      <c r="I19" s="23" t="s">
        <v>261</v>
      </c>
      <c r="J19" s="23" t="s">
        <v>262</v>
      </c>
      <c r="K19" s="23" t="s">
        <v>227</v>
      </c>
      <c r="L19" s="23" t="s">
        <v>255</v>
      </c>
      <c r="M19" s="23">
        <v>10</v>
      </c>
    </row>
    <row r="20" ht="30" customHeight="1" spans="1:13">
      <c r="A20" s="23"/>
      <c r="B20" s="23"/>
      <c r="C20" s="24"/>
      <c r="D20" s="23"/>
      <c r="E20" s="23"/>
      <c r="F20" s="23" t="s">
        <v>221</v>
      </c>
      <c r="G20" s="23" t="s">
        <v>220</v>
      </c>
      <c r="H20" s="23"/>
      <c r="I20" s="23"/>
      <c r="J20" s="23"/>
      <c r="K20" s="23"/>
      <c r="L20" s="23"/>
      <c r="M20" s="23"/>
    </row>
    <row r="21" ht="36" customHeight="1" spans="1:13">
      <c r="A21" s="23"/>
      <c r="B21" s="23"/>
      <c r="C21" s="24"/>
      <c r="D21" s="23"/>
      <c r="E21" s="23" t="s">
        <v>222</v>
      </c>
      <c r="F21" s="27" t="s">
        <v>223</v>
      </c>
      <c r="G21" s="23" t="s">
        <v>263</v>
      </c>
      <c r="H21" s="23">
        <v>156</v>
      </c>
      <c r="I21" s="31" t="s">
        <v>264</v>
      </c>
      <c r="J21" s="31" t="s">
        <v>265</v>
      </c>
      <c r="K21" s="23" t="s">
        <v>266</v>
      </c>
      <c r="L21" s="23" t="s">
        <v>218</v>
      </c>
      <c r="M21" s="23">
        <v>4</v>
      </c>
    </row>
    <row r="22" ht="36" customHeight="1" spans="1:13">
      <c r="A22" s="23"/>
      <c r="B22" s="23"/>
      <c r="C22" s="24"/>
      <c r="D22" s="23"/>
      <c r="E22" s="23"/>
      <c r="F22" s="28"/>
      <c r="G22" s="23" t="s">
        <v>267</v>
      </c>
      <c r="H22" s="23">
        <v>429</v>
      </c>
      <c r="I22" s="31" t="s">
        <v>264</v>
      </c>
      <c r="J22" s="31" t="s">
        <v>265</v>
      </c>
      <c r="K22" s="23" t="s">
        <v>266</v>
      </c>
      <c r="L22" s="23" t="s">
        <v>218</v>
      </c>
      <c r="M22" s="23">
        <v>4</v>
      </c>
    </row>
    <row r="23" ht="36" customHeight="1" spans="1:13">
      <c r="A23" s="23"/>
      <c r="B23" s="23"/>
      <c r="C23" s="24"/>
      <c r="D23" s="23"/>
      <c r="E23" s="23"/>
      <c r="F23" s="28"/>
      <c r="G23" s="23" t="s">
        <v>268</v>
      </c>
      <c r="H23" s="23">
        <v>47</v>
      </c>
      <c r="I23" s="31" t="s">
        <v>264</v>
      </c>
      <c r="J23" s="31" t="s">
        <v>269</v>
      </c>
      <c r="K23" s="23" t="s">
        <v>270</v>
      </c>
      <c r="L23" s="23" t="s">
        <v>228</v>
      </c>
      <c r="M23" s="23">
        <v>4</v>
      </c>
    </row>
    <row r="24" ht="36" customHeight="1" spans="1:13">
      <c r="A24" s="23"/>
      <c r="B24" s="23"/>
      <c r="C24" s="24"/>
      <c r="D24" s="23"/>
      <c r="E24" s="23"/>
      <c r="F24" s="28"/>
      <c r="G24" s="23" t="s">
        <v>271</v>
      </c>
      <c r="H24" s="23">
        <v>12</v>
      </c>
      <c r="I24" s="31" t="s">
        <v>264</v>
      </c>
      <c r="J24" s="31" t="s">
        <v>269</v>
      </c>
      <c r="K24" s="23" t="s">
        <v>270</v>
      </c>
      <c r="L24" s="31" t="s">
        <v>228</v>
      </c>
      <c r="M24" s="23">
        <v>4</v>
      </c>
    </row>
    <row r="25" ht="35" customHeight="1" spans="1:13">
      <c r="A25" s="23"/>
      <c r="B25" s="23"/>
      <c r="C25" s="24"/>
      <c r="D25" s="23"/>
      <c r="E25" s="23"/>
      <c r="F25" s="29"/>
      <c r="G25" s="23" t="s">
        <v>272</v>
      </c>
      <c r="H25" s="23">
        <v>26361</v>
      </c>
      <c r="I25" s="31" t="s">
        <v>264</v>
      </c>
      <c r="J25" s="31" t="s">
        <v>273</v>
      </c>
      <c r="K25" s="23" t="s">
        <v>274</v>
      </c>
      <c r="L25" s="23" t="s">
        <v>218</v>
      </c>
      <c r="M25" s="23">
        <v>4</v>
      </c>
    </row>
    <row r="26" ht="61" customHeight="1" spans="1:13">
      <c r="A26" s="23"/>
      <c r="B26" s="23"/>
      <c r="C26" s="24"/>
      <c r="D26" s="23"/>
      <c r="E26" s="23"/>
      <c r="F26" s="23" t="s">
        <v>229</v>
      </c>
      <c r="G26" s="23" t="s">
        <v>275</v>
      </c>
      <c r="H26" s="23">
        <v>100</v>
      </c>
      <c r="I26" s="23" t="s">
        <v>276</v>
      </c>
      <c r="J26" s="23" t="s">
        <v>277</v>
      </c>
      <c r="K26" s="23" t="s">
        <v>227</v>
      </c>
      <c r="L26" s="23" t="s">
        <v>228</v>
      </c>
      <c r="M26" s="23">
        <v>10</v>
      </c>
    </row>
    <row r="27" ht="40" customHeight="1" spans="1:13">
      <c r="A27" s="23"/>
      <c r="B27" s="23"/>
      <c r="C27" s="24"/>
      <c r="D27" s="23"/>
      <c r="E27" s="23"/>
      <c r="F27" s="23" t="s">
        <v>233</v>
      </c>
      <c r="G27" s="23" t="s">
        <v>259</v>
      </c>
      <c r="H27" s="23" t="s">
        <v>235</v>
      </c>
      <c r="I27" s="23" t="s">
        <v>278</v>
      </c>
      <c r="J27" s="23" t="s">
        <v>237</v>
      </c>
      <c r="K27" s="23" t="s">
        <v>238</v>
      </c>
      <c r="L27" s="23" t="s">
        <v>239</v>
      </c>
      <c r="M27" s="23">
        <v>10</v>
      </c>
    </row>
    <row r="28" ht="32" customHeight="1" spans="1:13">
      <c r="A28" s="23"/>
      <c r="B28" s="23"/>
      <c r="C28" s="24"/>
      <c r="D28" s="23"/>
      <c r="E28" s="23" t="s">
        <v>240</v>
      </c>
      <c r="F28" s="23" t="s">
        <v>241</v>
      </c>
      <c r="G28" s="23" t="s">
        <v>220</v>
      </c>
      <c r="H28" s="23"/>
      <c r="I28" s="23"/>
      <c r="J28" s="23"/>
      <c r="K28" s="23"/>
      <c r="L28" s="23"/>
      <c r="M28" s="23"/>
    </row>
    <row r="29" ht="40" customHeight="1" spans="1:13">
      <c r="A29" s="23"/>
      <c r="B29" s="23"/>
      <c r="C29" s="24"/>
      <c r="D29" s="23"/>
      <c r="E29" s="23"/>
      <c r="F29" s="23" t="s">
        <v>242</v>
      </c>
      <c r="G29" s="23" t="s">
        <v>279</v>
      </c>
      <c r="H29" s="23" t="s">
        <v>244</v>
      </c>
      <c r="I29" s="23" t="s">
        <v>245</v>
      </c>
      <c r="J29" s="23" t="s">
        <v>246</v>
      </c>
      <c r="K29" s="23" t="s">
        <v>247</v>
      </c>
      <c r="L29" s="23" t="s">
        <v>248</v>
      </c>
      <c r="M29" s="23">
        <v>10</v>
      </c>
    </row>
    <row r="30" ht="27" customHeight="1" spans="1:13">
      <c r="A30" s="23"/>
      <c r="B30" s="23"/>
      <c r="C30" s="24"/>
      <c r="D30" s="23"/>
      <c r="E30" s="23"/>
      <c r="F30" s="23" t="s">
        <v>249</v>
      </c>
      <c r="G30" s="23" t="s">
        <v>220</v>
      </c>
      <c r="H30" s="23"/>
      <c r="I30" s="23"/>
      <c r="J30" s="23"/>
      <c r="K30" s="23"/>
      <c r="L30" s="23"/>
      <c r="M30" s="23"/>
    </row>
    <row r="31" ht="40" customHeight="1" spans="1:13">
      <c r="A31" s="23"/>
      <c r="B31" s="23"/>
      <c r="C31" s="24"/>
      <c r="D31" s="23"/>
      <c r="E31" s="23"/>
      <c r="F31" s="23" t="s">
        <v>250</v>
      </c>
      <c r="G31" s="23" t="s">
        <v>280</v>
      </c>
      <c r="H31" s="23" t="s">
        <v>244</v>
      </c>
      <c r="I31" s="23" t="s">
        <v>245</v>
      </c>
      <c r="J31" s="23" t="s">
        <v>246</v>
      </c>
      <c r="K31" s="27" t="s">
        <v>247</v>
      </c>
      <c r="L31" s="27" t="s">
        <v>248</v>
      </c>
      <c r="M31" s="27">
        <v>10</v>
      </c>
    </row>
    <row r="32" ht="40" customHeight="1" spans="1:13">
      <c r="A32" s="23"/>
      <c r="B32" s="23"/>
      <c r="C32" s="24"/>
      <c r="D32" s="23"/>
      <c r="E32" s="23" t="s">
        <v>252</v>
      </c>
      <c r="F32" s="23" t="s">
        <v>253</v>
      </c>
      <c r="G32" s="23" t="s">
        <v>281</v>
      </c>
      <c r="H32" s="23">
        <v>90</v>
      </c>
      <c r="I32" s="23" t="s">
        <v>282</v>
      </c>
      <c r="J32" s="32" t="s">
        <v>257</v>
      </c>
      <c r="K32" s="23" t="s">
        <v>227</v>
      </c>
      <c r="L32" s="23" t="s">
        <v>255</v>
      </c>
      <c r="M32" s="31">
        <v>10</v>
      </c>
    </row>
    <row r="33" ht="40" customHeight="1" spans="1:13">
      <c r="A33" s="23">
        <v>300008</v>
      </c>
      <c r="B33" s="23" t="s">
        <v>180</v>
      </c>
      <c r="C33" s="24">
        <v>200</v>
      </c>
      <c r="D33" s="25" t="s">
        <v>283</v>
      </c>
      <c r="E33" s="23" t="s">
        <v>212</v>
      </c>
      <c r="F33" s="23" t="s">
        <v>213</v>
      </c>
      <c r="G33" s="23" t="s">
        <v>180</v>
      </c>
      <c r="H33" s="23">
        <f>C33</f>
        <v>200</v>
      </c>
      <c r="I33" s="23" t="s">
        <v>215</v>
      </c>
      <c r="J33" s="23" t="s">
        <v>216</v>
      </c>
      <c r="K33" s="23" t="s">
        <v>217</v>
      </c>
      <c r="L33" s="23" t="s">
        <v>218</v>
      </c>
      <c r="M33" s="23">
        <v>10</v>
      </c>
    </row>
    <row r="34" ht="40" customHeight="1" spans="1:13">
      <c r="A34" s="23"/>
      <c r="B34" s="23"/>
      <c r="C34" s="24"/>
      <c r="D34" s="23"/>
      <c r="E34" s="23"/>
      <c r="F34" s="23" t="s">
        <v>219</v>
      </c>
      <c r="G34" s="23" t="s">
        <v>260</v>
      </c>
      <c r="H34" s="23">
        <v>0</v>
      </c>
      <c r="I34" s="23" t="s">
        <v>261</v>
      </c>
      <c r="J34" s="23" t="s">
        <v>262</v>
      </c>
      <c r="K34" s="23" t="s">
        <v>227</v>
      </c>
      <c r="L34" s="23" t="s">
        <v>255</v>
      </c>
      <c r="M34" s="23">
        <v>10</v>
      </c>
    </row>
    <row r="35" ht="31" customHeight="1" spans="1:13">
      <c r="A35" s="23"/>
      <c r="B35" s="23"/>
      <c r="C35" s="24"/>
      <c r="D35" s="23"/>
      <c r="E35" s="23"/>
      <c r="F35" s="23" t="s">
        <v>221</v>
      </c>
      <c r="G35" s="23" t="s">
        <v>220</v>
      </c>
      <c r="H35" s="23"/>
      <c r="I35" s="23"/>
      <c r="J35" s="23"/>
      <c r="K35" s="23"/>
      <c r="L35" s="23"/>
      <c r="M35" s="23"/>
    </row>
    <row r="36" ht="40" customHeight="1" spans="1:13">
      <c r="A36" s="23"/>
      <c r="B36" s="23"/>
      <c r="C36" s="24"/>
      <c r="D36" s="23"/>
      <c r="E36" s="23" t="s">
        <v>222</v>
      </c>
      <c r="F36" s="23" t="s">
        <v>223</v>
      </c>
      <c r="G36" s="23" t="str">
        <f>B33</f>
        <v>城市桥梁增设防撞护栏</v>
      </c>
      <c r="H36" s="23">
        <f>H33</f>
        <v>200</v>
      </c>
      <c r="I36" s="23" t="s">
        <v>264</v>
      </c>
      <c r="J36" s="23" t="s">
        <v>284</v>
      </c>
      <c r="K36" s="23" t="s">
        <v>217</v>
      </c>
      <c r="L36" s="23" t="s">
        <v>228</v>
      </c>
      <c r="M36" s="23">
        <v>20</v>
      </c>
    </row>
    <row r="37" ht="40" customHeight="1" spans="1:13">
      <c r="A37" s="23"/>
      <c r="B37" s="23"/>
      <c r="C37" s="24"/>
      <c r="D37" s="23"/>
      <c r="E37" s="23"/>
      <c r="F37" s="23" t="s">
        <v>229</v>
      </c>
      <c r="G37" s="23" t="s">
        <v>275</v>
      </c>
      <c r="H37" s="23">
        <v>100</v>
      </c>
      <c r="I37" s="23" t="s">
        <v>285</v>
      </c>
      <c r="J37" s="23" t="s">
        <v>277</v>
      </c>
      <c r="K37" s="23" t="s">
        <v>227</v>
      </c>
      <c r="L37" s="23" t="s">
        <v>228</v>
      </c>
      <c r="M37" s="23">
        <v>10</v>
      </c>
    </row>
    <row r="38" ht="40" customHeight="1" spans="1:13">
      <c r="A38" s="23"/>
      <c r="B38" s="23"/>
      <c r="C38" s="24"/>
      <c r="D38" s="23"/>
      <c r="E38" s="23"/>
      <c r="F38" s="23" t="s">
        <v>233</v>
      </c>
      <c r="G38" s="23" t="s">
        <v>180</v>
      </c>
      <c r="H38" s="23" t="s">
        <v>235</v>
      </c>
      <c r="I38" s="23" t="s">
        <v>286</v>
      </c>
      <c r="J38" s="23" t="s">
        <v>237</v>
      </c>
      <c r="K38" s="23" t="s">
        <v>238</v>
      </c>
      <c r="L38" s="23" t="s">
        <v>239</v>
      </c>
      <c r="M38" s="23">
        <v>10</v>
      </c>
    </row>
    <row r="39" ht="24" customHeight="1" spans="1:13">
      <c r="A39" s="23"/>
      <c r="B39" s="23"/>
      <c r="C39" s="24"/>
      <c r="D39" s="23"/>
      <c r="E39" s="23" t="s">
        <v>240</v>
      </c>
      <c r="F39" s="23" t="s">
        <v>241</v>
      </c>
      <c r="G39" s="23" t="s">
        <v>220</v>
      </c>
      <c r="H39" s="23"/>
      <c r="I39" s="23"/>
      <c r="J39" s="23"/>
      <c r="K39" s="23"/>
      <c r="L39" s="23"/>
      <c r="M39" s="23"/>
    </row>
    <row r="40" ht="40" customHeight="1" spans="1:13">
      <c r="A40" s="23"/>
      <c r="B40" s="23"/>
      <c r="C40" s="24"/>
      <c r="D40" s="23"/>
      <c r="E40" s="23"/>
      <c r="F40" s="23" t="s">
        <v>242</v>
      </c>
      <c r="G40" s="23" t="s">
        <v>287</v>
      </c>
      <c r="H40" s="23" t="s">
        <v>244</v>
      </c>
      <c r="I40" s="23" t="s">
        <v>245</v>
      </c>
      <c r="J40" s="23" t="s">
        <v>246</v>
      </c>
      <c r="K40" s="23" t="s">
        <v>247</v>
      </c>
      <c r="L40" s="23" t="s">
        <v>248</v>
      </c>
      <c r="M40" s="23">
        <v>10</v>
      </c>
    </row>
    <row r="41" ht="31" customHeight="1" spans="1:13">
      <c r="A41" s="23"/>
      <c r="B41" s="23"/>
      <c r="C41" s="24"/>
      <c r="D41" s="23"/>
      <c r="E41" s="23"/>
      <c r="F41" s="23" t="s">
        <v>249</v>
      </c>
      <c r="G41" s="23" t="s">
        <v>220</v>
      </c>
      <c r="H41" s="23"/>
      <c r="I41" s="23"/>
      <c r="J41" s="23"/>
      <c r="K41" s="23"/>
      <c r="L41" s="23"/>
      <c r="M41" s="23"/>
    </row>
    <row r="42" ht="40" customHeight="1" spans="1:13">
      <c r="A42" s="23"/>
      <c r="B42" s="23"/>
      <c r="C42" s="24"/>
      <c r="D42" s="23"/>
      <c r="E42" s="23"/>
      <c r="F42" s="23" t="s">
        <v>250</v>
      </c>
      <c r="G42" s="23" t="s">
        <v>288</v>
      </c>
      <c r="H42" s="23" t="s">
        <v>244</v>
      </c>
      <c r="I42" s="23" t="s">
        <v>245</v>
      </c>
      <c r="J42" s="23" t="s">
        <v>246</v>
      </c>
      <c r="K42" s="23" t="s">
        <v>247</v>
      </c>
      <c r="L42" s="23" t="s">
        <v>248</v>
      </c>
      <c r="M42" s="23">
        <v>10</v>
      </c>
    </row>
    <row r="43" ht="40" customHeight="1" spans="1:13">
      <c r="A43" s="23"/>
      <c r="B43" s="23"/>
      <c r="C43" s="24"/>
      <c r="D43" s="23"/>
      <c r="E43" s="23" t="s">
        <v>252</v>
      </c>
      <c r="F43" s="23" t="s">
        <v>253</v>
      </c>
      <c r="G43" s="23" t="s">
        <v>281</v>
      </c>
      <c r="H43" s="23" t="s">
        <v>255</v>
      </c>
      <c r="I43" s="23" t="s">
        <v>282</v>
      </c>
      <c r="J43" s="23" t="s">
        <v>257</v>
      </c>
      <c r="K43" s="30">
        <v>90</v>
      </c>
      <c r="L43" s="30" t="s">
        <v>227</v>
      </c>
      <c r="M43" s="23">
        <v>10</v>
      </c>
    </row>
    <row r="44" ht="40" customHeight="1" spans="1:13">
      <c r="A44" s="23">
        <v>300008</v>
      </c>
      <c r="B44" s="23" t="s">
        <v>181</v>
      </c>
      <c r="C44" s="24">
        <v>280</v>
      </c>
      <c r="D44" s="23" t="s">
        <v>289</v>
      </c>
      <c r="E44" s="23" t="s">
        <v>212</v>
      </c>
      <c r="F44" s="23" t="s">
        <v>213</v>
      </c>
      <c r="G44" s="23" t="s">
        <v>214</v>
      </c>
      <c r="H44" s="23">
        <f>C44</f>
        <v>280</v>
      </c>
      <c r="I44" s="23" t="s">
        <v>215</v>
      </c>
      <c r="J44" s="23" t="s">
        <v>216</v>
      </c>
      <c r="K44" s="23" t="s">
        <v>217</v>
      </c>
      <c r="L44" s="23" t="s">
        <v>218</v>
      </c>
      <c r="M44" s="23">
        <v>20</v>
      </c>
    </row>
    <row r="45" ht="40" customHeight="1" spans="1:13">
      <c r="A45" s="23"/>
      <c r="B45" s="23"/>
      <c r="C45" s="24"/>
      <c r="D45" s="23"/>
      <c r="E45" s="23"/>
      <c r="F45" s="23" t="s">
        <v>219</v>
      </c>
      <c r="G45" s="23" t="s">
        <v>220</v>
      </c>
      <c r="H45" s="23">
        <v>0</v>
      </c>
      <c r="I45" s="23"/>
      <c r="J45" s="23"/>
      <c r="K45" s="23"/>
      <c r="L45" s="23"/>
      <c r="M45" s="23"/>
    </row>
    <row r="46" ht="31" customHeight="1" spans="1:13">
      <c r="A46" s="23"/>
      <c r="B46" s="23"/>
      <c r="C46" s="24"/>
      <c r="D46" s="23"/>
      <c r="E46" s="23"/>
      <c r="F46" s="23" t="s">
        <v>221</v>
      </c>
      <c r="G46" s="23" t="s">
        <v>220</v>
      </c>
      <c r="H46" s="23"/>
      <c r="I46" s="23"/>
      <c r="J46" s="23"/>
      <c r="K46" s="23"/>
      <c r="L46" s="23"/>
      <c r="M46" s="23"/>
    </row>
    <row r="47" ht="40" customHeight="1" spans="1:13">
      <c r="A47" s="23"/>
      <c r="B47" s="23"/>
      <c r="C47" s="24"/>
      <c r="D47" s="23"/>
      <c r="E47" s="23" t="s">
        <v>222</v>
      </c>
      <c r="F47" s="23" t="s">
        <v>223</v>
      </c>
      <c r="G47" s="23" t="s">
        <v>224</v>
      </c>
      <c r="H47" s="23">
        <v>100</v>
      </c>
      <c r="I47" s="23" t="s">
        <v>225</v>
      </c>
      <c r="J47" s="23" t="s">
        <v>226</v>
      </c>
      <c r="K47" s="23" t="s">
        <v>227</v>
      </c>
      <c r="L47" s="23" t="s">
        <v>228</v>
      </c>
      <c r="M47" s="23">
        <v>20</v>
      </c>
    </row>
    <row r="48" ht="40" customHeight="1" spans="1:13">
      <c r="A48" s="23"/>
      <c r="B48" s="23"/>
      <c r="C48" s="24"/>
      <c r="D48" s="23"/>
      <c r="E48" s="23"/>
      <c r="F48" s="23" t="s">
        <v>229</v>
      </c>
      <c r="G48" s="23" t="s">
        <v>230</v>
      </c>
      <c r="H48" s="23">
        <v>100</v>
      </c>
      <c r="I48" s="23" t="s">
        <v>231</v>
      </c>
      <c r="J48" s="23" t="s">
        <v>232</v>
      </c>
      <c r="K48" s="23" t="s">
        <v>227</v>
      </c>
      <c r="L48" s="23" t="s">
        <v>228</v>
      </c>
      <c r="M48" s="23">
        <v>10</v>
      </c>
    </row>
    <row r="49" ht="40" customHeight="1" spans="1:13">
      <c r="A49" s="23"/>
      <c r="B49" s="23"/>
      <c r="C49" s="24"/>
      <c r="D49" s="23"/>
      <c r="E49" s="23"/>
      <c r="F49" s="23" t="s">
        <v>233</v>
      </c>
      <c r="G49" s="23" t="s">
        <v>234</v>
      </c>
      <c r="H49" s="23" t="s">
        <v>235</v>
      </c>
      <c r="I49" s="23" t="s">
        <v>236</v>
      </c>
      <c r="J49" s="23" t="s">
        <v>237</v>
      </c>
      <c r="K49" s="23" t="s">
        <v>238</v>
      </c>
      <c r="L49" s="23" t="s">
        <v>239</v>
      </c>
      <c r="M49" s="23">
        <v>10</v>
      </c>
    </row>
    <row r="50" ht="24" customHeight="1" spans="1:13">
      <c r="A50" s="23"/>
      <c r="B50" s="23"/>
      <c r="C50" s="24"/>
      <c r="D50" s="23"/>
      <c r="E50" s="23" t="s">
        <v>240</v>
      </c>
      <c r="F50" s="23" t="s">
        <v>241</v>
      </c>
      <c r="G50" s="23" t="s">
        <v>220</v>
      </c>
      <c r="H50" s="23"/>
      <c r="I50" s="23"/>
      <c r="J50" s="23"/>
      <c r="K50" s="23"/>
      <c r="L50" s="23"/>
      <c r="M50" s="23"/>
    </row>
    <row r="51" ht="40" customHeight="1" spans="1:13">
      <c r="A51" s="23"/>
      <c r="B51" s="23"/>
      <c r="C51" s="24"/>
      <c r="D51" s="23"/>
      <c r="E51" s="23"/>
      <c r="F51" s="23" t="s">
        <v>242</v>
      </c>
      <c r="G51" s="23" t="s">
        <v>243</v>
      </c>
      <c r="H51" s="23" t="s">
        <v>244</v>
      </c>
      <c r="I51" s="23" t="s">
        <v>245</v>
      </c>
      <c r="J51" s="23" t="s">
        <v>246</v>
      </c>
      <c r="K51" s="23" t="s">
        <v>247</v>
      </c>
      <c r="L51" s="23" t="s">
        <v>248</v>
      </c>
      <c r="M51" s="23">
        <v>10</v>
      </c>
    </row>
    <row r="52" ht="31" customHeight="1" spans="1:13">
      <c r="A52" s="23"/>
      <c r="B52" s="23"/>
      <c r="C52" s="24"/>
      <c r="D52" s="23"/>
      <c r="E52" s="23"/>
      <c r="F52" s="23" t="s">
        <v>249</v>
      </c>
      <c r="G52" s="23" t="s">
        <v>220</v>
      </c>
      <c r="H52" s="23"/>
      <c r="I52" s="23"/>
      <c r="J52" s="23"/>
      <c r="K52" s="23"/>
      <c r="L52" s="23"/>
      <c r="M52" s="23"/>
    </row>
    <row r="53" ht="40" customHeight="1" spans="1:13">
      <c r="A53" s="23"/>
      <c r="B53" s="23"/>
      <c r="C53" s="24"/>
      <c r="D53" s="23"/>
      <c r="E53" s="23"/>
      <c r="F53" s="23" t="s">
        <v>250</v>
      </c>
      <c r="G53" s="23" t="s">
        <v>251</v>
      </c>
      <c r="H53" s="23" t="s">
        <v>244</v>
      </c>
      <c r="I53" s="23" t="s">
        <v>245</v>
      </c>
      <c r="J53" s="23" t="s">
        <v>246</v>
      </c>
      <c r="K53" s="23" t="s">
        <v>247</v>
      </c>
      <c r="L53" s="23" t="s">
        <v>248</v>
      </c>
      <c r="M53" s="23">
        <v>10</v>
      </c>
    </row>
    <row r="54" ht="40" customHeight="1" spans="1:13">
      <c r="A54" s="23"/>
      <c r="B54" s="23"/>
      <c r="C54" s="24"/>
      <c r="D54" s="23"/>
      <c r="E54" s="23" t="s">
        <v>252</v>
      </c>
      <c r="F54" s="23" t="s">
        <v>253</v>
      </c>
      <c r="G54" s="23" t="s">
        <v>254</v>
      </c>
      <c r="H54" s="23" t="s">
        <v>255</v>
      </c>
      <c r="I54" s="23" t="s">
        <v>256</v>
      </c>
      <c r="J54" s="23" t="s">
        <v>257</v>
      </c>
      <c r="K54" s="30">
        <v>90</v>
      </c>
      <c r="L54" s="30" t="s">
        <v>227</v>
      </c>
      <c r="M54" s="23">
        <v>10</v>
      </c>
    </row>
    <row r="55" ht="40" customHeight="1" spans="1:13">
      <c r="A55" s="23">
        <v>300008</v>
      </c>
      <c r="B55" s="23" t="s">
        <v>182</v>
      </c>
      <c r="C55" s="24">
        <v>139</v>
      </c>
      <c r="D55" s="25" t="s">
        <v>290</v>
      </c>
      <c r="E55" s="23" t="s">
        <v>212</v>
      </c>
      <c r="F55" s="23" t="s">
        <v>213</v>
      </c>
      <c r="G55" s="23" t="str">
        <f>B55</f>
        <v>桥梁检测费用</v>
      </c>
      <c r="H55" s="23">
        <f>C55</f>
        <v>139</v>
      </c>
      <c r="I55" s="23" t="s">
        <v>215</v>
      </c>
      <c r="J55" s="23" t="s">
        <v>216</v>
      </c>
      <c r="K55" s="23" t="s">
        <v>217</v>
      </c>
      <c r="L55" s="23" t="s">
        <v>218</v>
      </c>
      <c r="M55" s="23">
        <v>10</v>
      </c>
    </row>
    <row r="56" ht="40" customHeight="1" spans="1:13">
      <c r="A56" s="23"/>
      <c r="B56" s="23"/>
      <c r="C56" s="24"/>
      <c r="D56" s="23"/>
      <c r="E56" s="23"/>
      <c r="F56" s="23" t="s">
        <v>219</v>
      </c>
      <c r="G56" s="23" t="s">
        <v>291</v>
      </c>
      <c r="H56" s="23">
        <v>0</v>
      </c>
      <c r="I56" s="23" t="s">
        <v>261</v>
      </c>
      <c r="J56" s="23" t="s">
        <v>262</v>
      </c>
      <c r="K56" s="23" t="s">
        <v>227</v>
      </c>
      <c r="L56" s="23" t="s">
        <v>255</v>
      </c>
      <c r="M56" s="23">
        <v>10</v>
      </c>
    </row>
    <row r="57" ht="24" customHeight="1" spans="1:13">
      <c r="A57" s="23"/>
      <c r="B57" s="23"/>
      <c r="C57" s="24"/>
      <c r="D57" s="23"/>
      <c r="E57" s="23"/>
      <c r="F57" s="23" t="s">
        <v>221</v>
      </c>
      <c r="G57" s="23" t="s">
        <v>220</v>
      </c>
      <c r="H57" s="23"/>
      <c r="I57" s="23"/>
      <c r="J57" s="23"/>
      <c r="K57" s="23"/>
      <c r="L57" s="23"/>
      <c r="M57" s="23"/>
    </row>
    <row r="58" ht="40" customHeight="1" spans="1:13">
      <c r="A58" s="23"/>
      <c r="B58" s="23"/>
      <c r="C58" s="24"/>
      <c r="D58" s="23"/>
      <c r="E58" s="23" t="s">
        <v>222</v>
      </c>
      <c r="F58" s="27" t="s">
        <v>223</v>
      </c>
      <c r="G58" s="23" t="s">
        <v>292</v>
      </c>
      <c r="H58" s="23">
        <v>20</v>
      </c>
      <c r="I58" s="31" t="s">
        <v>264</v>
      </c>
      <c r="J58" s="31" t="s">
        <v>293</v>
      </c>
      <c r="K58" s="23" t="s">
        <v>270</v>
      </c>
      <c r="L58" s="23" t="s">
        <v>228</v>
      </c>
      <c r="M58" s="23">
        <v>20</v>
      </c>
    </row>
    <row r="59" ht="60" customHeight="1" spans="1:13">
      <c r="A59" s="23"/>
      <c r="B59" s="23"/>
      <c r="C59" s="24"/>
      <c r="D59" s="23"/>
      <c r="E59" s="23"/>
      <c r="F59" s="23" t="s">
        <v>229</v>
      </c>
      <c r="G59" s="23" t="s">
        <v>275</v>
      </c>
      <c r="H59" s="23">
        <v>100</v>
      </c>
      <c r="I59" s="23" t="s">
        <v>276</v>
      </c>
      <c r="J59" s="23" t="s">
        <v>277</v>
      </c>
      <c r="K59" s="23" t="s">
        <v>227</v>
      </c>
      <c r="L59" s="23" t="s">
        <v>228</v>
      </c>
      <c r="M59" s="23">
        <v>10</v>
      </c>
    </row>
    <row r="60" ht="40" customHeight="1" spans="1:13">
      <c r="A60" s="23"/>
      <c r="B60" s="23"/>
      <c r="C60" s="24"/>
      <c r="D60" s="23"/>
      <c r="E60" s="23"/>
      <c r="F60" s="23" t="s">
        <v>233</v>
      </c>
      <c r="G60" s="23" t="str">
        <f>B55</f>
        <v>桥梁检测费用</v>
      </c>
      <c r="H60" s="23" t="s">
        <v>235</v>
      </c>
      <c r="I60" s="23" t="s">
        <v>294</v>
      </c>
      <c r="J60" s="23" t="s">
        <v>237</v>
      </c>
      <c r="K60" s="23" t="s">
        <v>238</v>
      </c>
      <c r="L60" s="23" t="s">
        <v>239</v>
      </c>
      <c r="M60" s="23">
        <v>10</v>
      </c>
    </row>
    <row r="61" ht="32" customHeight="1" spans="1:13">
      <c r="A61" s="23"/>
      <c r="B61" s="23"/>
      <c r="C61" s="24"/>
      <c r="D61" s="23"/>
      <c r="E61" s="23" t="s">
        <v>240</v>
      </c>
      <c r="F61" s="23" t="s">
        <v>241</v>
      </c>
      <c r="G61" s="23" t="s">
        <v>220</v>
      </c>
      <c r="H61" s="23"/>
      <c r="I61" s="23"/>
      <c r="J61" s="23"/>
      <c r="K61" s="23"/>
      <c r="L61" s="23"/>
      <c r="M61" s="23"/>
    </row>
    <row r="62" ht="40" customHeight="1" spans="1:13">
      <c r="A62" s="23"/>
      <c r="B62" s="23"/>
      <c r="C62" s="24"/>
      <c r="D62" s="23"/>
      <c r="E62" s="23"/>
      <c r="F62" s="23" t="s">
        <v>242</v>
      </c>
      <c r="G62" s="23" t="s">
        <v>295</v>
      </c>
      <c r="H62" s="23" t="s">
        <v>244</v>
      </c>
      <c r="I62" s="23" t="s">
        <v>245</v>
      </c>
      <c r="J62" s="23" t="s">
        <v>246</v>
      </c>
      <c r="K62" s="23" t="s">
        <v>247</v>
      </c>
      <c r="L62" s="23" t="s">
        <v>248</v>
      </c>
      <c r="M62" s="23">
        <v>10</v>
      </c>
    </row>
    <row r="63" ht="29" customHeight="1" spans="1:13">
      <c r="A63" s="23"/>
      <c r="B63" s="23"/>
      <c r="C63" s="24"/>
      <c r="D63" s="23"/>
      <c r="E63" s="23"/>
      <c r="F63" s="23" t="s">
        <v>249</v>
      </c>
      <c r="G63" s="23" t="s">
        <v>220</v>
      </c>
      <c r="H63" s="23"/>
      <c r="I63" s="23"/>
      <c r="J63" s="23"/>
      <c r="K63" s="23"/>
      <c r="L63" s="23"/>
      <c r="M63" s="23"/>
    </row>
    <row r="64" ht="40" customHeight="1" spans="1:13">
      <c r="A64" s="23"/>
      <c r="B64" s="23"/>
      <c r="C64" s="24"/>
      <c r="D64" s="23"/>
      <c r="E64" s="23"/>
      <c r="F64" s="23" t="s">
        <v>250</v>
      </c>
      <c r="G64" s="23" t="s">
        <v>280</v>
      </c>
      <c r="H64" s="23" t="s">
        <v>244</v>
      </c>
      <c r="I64" s="23" t="s">
        <v>245</v>
      </c>
      <c r="J64" s="23" t="s">
        <v>246</v>
      </c>
      <c r="K64" s="27" t="s">
        <v>247</v>
      </c>
      <c r="L64" s="27" t="s">
        <v>248</v>
      </c>
      <c r="M64" s="27">
        <v>10</v>
      </c>
    </row>
    <row r="65" ht="40" customHeight="1" spans="1:13">
      <c r="A65" s="23"/>
      <c r="B65" s="23"/>
      <c r="C65" s="24"/>
      <c r="D65" s="23"/>
      <c r="E65" s="23" t="s">
        <v>252</v>
      </c>
      <c r="F65" s="23" t="s">
        <v>253</v>
      </c>
      <c r="G65" s="23" t="s">
        <v>281</v>
      </c>
      <c r="H65" s="23">
        <v>90</v>
      </c>
      <c r="I65" s="23" t="s">
        <v>282</v>
      </c>
      <c r="J65" s="32" t="s">
        <v>257</v>
      </c>
      <c r="K65" s="23" t="s">
        <v>227</v>
      </c>
      <c r="L65" s="23" t="s">
        <v>255</v>
      </c>
      <c r="M65" s="31">
        <v>10</v>
      </c>
    </row>
    <row r="66" ht="40" customHeight="1" spans="1:13">
      <c r="A66" s="23">
        <v>300008</v>
      </c>
      <c r="B66" s="23" t="s">
        <v>183</v>
      </c>
      <c r="C66" s="24">
        <v>40</v>
      </c>
      <c r="D66" s="25" t="s">
        <v>296</v>
      </c>
      <c r="E66" s="23" t="s">
        <v>212</v>
      </c>
      <c r="F66" s="23" t="s">
        <v>213</v>
      </c>
      <c r="G66" s="23" t="str">
        <f>B66</f>
        <v>云溪一桥桥头路基挡土墙维修加固</v>
      </c>
      <c r="H66" s="23">
        <f>C66</f>
        <v>40</v>
      </c>
      <c r="I66" s="23" t="s">
        <v>215</v>
      </c>
      <c r="J66" s="33" t="s">
        <v>216</v>
      </c>
      <c r="K66" s="23" t="s">
        <v>217</v>
      </c>
      <c r="L66" s="23" t="s">
        <v>218</v>
      </c>
      <c r="M66" s="23">
        <v>10</v>
      </c>
    </row>
    <row r="67" ht="40" customHeight="1" spans="1:13">
      <c r="A67" s="23"/>
      <c r="B67" s="23"/>
      <c r="C67" s="24"/>
      <c r="D67" s="23"/>
      <c r="E67" s="23"/>
      <c r="F67" s="23" t="s">
        <v>219</v>
      </c>
      <c r="G67" s="23" t="s">
        <v>291</v>
      </c>
      <c r="H67" s="23">
        <v>0</v>
      </c>
      <c r="I67" s="23" t="s">
        <v>261</v>
      </c>
      <c r="J67" s="23" t="s">
        <v>262</v>
      </c>
      <c r="K67" s="23" t="s">
        <v>227</v>
      </c>
      <c r="L67" s="23" t="s">
        <v>255</v>
      </c>
      <c r="M67" s="23">
        <v>10</v>
      </c>
    </row>
    <row r="68" ht="27" customHeight="1" spans="1:13">
      <c r="A68" s="23"/>
      <c r="B68" s="23"/>
      <c r="C68" s="24"/>
      <c r="D68" s="23"/>
      <c r="E68" s="23"/>
      <c r="F68" s="23" t="s">
        <v>221</v>
      </c>
      <c r="G68" s="23" t="s">
        <v>220</v>
      </c>
      <c r="H68" s="23"/>
      <c r="I68" s="23"/>
      <c r="J68" s="23"/>
      <c r="K68" s="23"/>
      <c r="L68" s="23"/>
      <c r="M68" s="23"/>
    </row>
    <row r="69" ht="40" customHeight="1" spans="1:13">
      <c r="A69" s="23"/>
      <c r="B69" s="23"/>
      <c r="C69" s="24"/>
      <c r="D69" s="23"/>
      <c r="E69" s="23" t="s">
        <v>222</v>
      </c>
      <c r="F69" s="27" t="s">
        <v>223</v>
      </c>
      <c r="G69" s="23" t="str">
        <f>B66</f>
        <v>云溪一桥桥头路基挡土墙维修加固</v>
      </c>
      <c r="H69" s="23">
        <v>40</v>
      </c>
      <c r="I69" s="31" t="s">
        <v>264</v>
      </c>
      <c r="J69" s="31" t="s">
        <v>297</v>
      </c>
      <c r="K69" s="23" t="s">
        <v>217</v>
      </c>
      <c r="L69" s="23" t="s">
        <v>228</v>
      </c>
      <c r="M69" s="23">
        <v>20</v>
      </c>
    </row>
    <row r="70" ht="54" customHeight="1" spans="1:13">
      <c r="A70" s="23"/>
      <c r="B70" s="23"/>
      <c r="C70" s="24"/>
      <c r="D70" s="23"/>
      <c r="E70" s="23"/>
      <c r="F70" s="23" t="s">
        <v>229</v>
      </c>
      <c r="G70" s="23" t="s">
        <v>275</v>
      </c>
      <c r="H70" s="23">
        <v>100</v>
      </c>
      <c r="I70" s="23" t="s">
        <v>276</v>
      </c>
      <c r="J70" s="23" t="s">
        <v>277</v>
      </c>
      <c r="K70" s="23" t="s">
        <v>227</v>
      </c>
      <c r="L70" s="23" t="s">
        <v>228</v>
      </c>
      <c r="M70" s="23">
        <v>10</v>
      </c>
    </row>
    <row r="71" ht="40" customHeight="1" spans="1:13">
      <c r="A71" s="23"/>
      <c r="B71" s="23"/>
      <c r="C71" s="24"/>
      <c r="D71" s="23"/>
      <c r="E71" s="23"/>
      <c r="F71" s="23" t="s">
        <v>233</v>
      </c>
      <c r="G71" s="23" t="str">
        <f>B66</f>
        <v>云溪一桥桥头路基挡土墙维修加固</v>
      </c>
      <c r="H71" s="23" t="s">
        <v>235</v>
      </c>
      <c r="I71" s="23" t="s">
        <v>298</v>
      </c>
      <c r="J71" s="23" t="s">
        <v>237</v>
      </c>
      <c r="K71" s="23" t="s">
        <v>238</v>
      </c>
      <c r="L71" s="23" t="s">
        <v>239</v>
      </c>
      <c r="M71" s="23">
        <v>10</v>
      </c>
    </row>
    <row r="72" ht="28" customHeight="1" spans="1:13">
      <c r="A72" s="23"/>
      <c r="B72" s="23"/>
      <c r="C72" s="24"/>
      <c r="D72" s="23"/>
      <c r="E72" s="23" t="s">
        <v>240</v>
      </c>
      <c r="F72" s="23" t="s">
        <v>241</v>
      </c>
      <c r="G72" s="23" t="s">
        <v>220</v>
      </c>
      <c r="H72" s="23"/>
      <c r="I72" s="23"/>
      <c r="J72" s="23"/>
      <c r="K72" s="23"/>
      <c r="L72" s="23"/>
      <c r="M72" s="23"/>
    </row>
    <row r="73" ht="40" customHeight="1" spans="1:13">
      <c r="A73" s="23"/>
      <c r="B73" s="23"/>
      <c r="C73" s="24"/>
      <c r="D73" s="23"/>
      <c r="E73" s="23"/>
      <c r="F73" s="23" t="s">
        <v>242</v>
      </c>
      <c r="G73" s="23" t="s">
        <v>299</v>
      </c>
      <c r="H73" s="23" t="s">
        <v>244</v>
      </c>
      <c r="I73" s="23" t="s">
        <v>245</v>
      </c>
      <c r="J73" s="23" t="s">
        <v>246</v>
      </c>
      <c r="K73" s="23" t="s">
        <v>247</v>
      </c>
      <c r="L73" s="23" t="s">
        <v>248</v>
      </c>
      <c r="M73" s="23">
        <v>10</v>
      </c>
    </row>
    <row r="74" ht="27" customHeight="1" spans="1:13">
      <c r="A74" s="23"/>
      <c r="B74" s="23"/>
      <c r="C74" s="24"/>
      <c r="D74" s="23"/>
      <c r="E74" s="23"/>
      <c r="F74" s="23" t="s">
        <v>249</v>
      </c>
      <c r="G74" s="23" t="s">
        <v>220</v>
      </c>
      <c r="H74" s="23"/>
      <c r="I74" s="23"/>
      <c r="J74" s="23"/>
      <c r="K74" s="23"/>
      <c r="L74" s="23"/>
      <c r="M74" s="23"/>
    </row>
    <row r="75" ht="40" customHeight="1" spans="1:13">
      <c r="A75" s="23"/>
      <c r="B75" s="23"/>
      <c r="C75" s="24"/>
      <c r="D75" s="23"/>
      <c r="E75" s="23"/>
      <c r="F75" s="23" t="s">
        <v>250</v>
      </c>
      <c r="G75" s="23" t="s">
        <v>280</v>
      </c>
      <c r="H75" s="23" t="s">
        <v>244</v>
      </c>
      <c r="I75" s="23" t="s">
        <v>245</v>
      </c>
      <c r="J75" s="23" t="s">
        <v>246</v>
      </c>
      <c r="K75" s="27" t="s">
        <v>247</v>
      </c>
      <c r="L75" s="27" t="s">
        <v>248</v>
      </c>
      <c r="M75" s="27">
        <v>10</v>
      </c>
    </row>
    <row r="76" ht="40" customHeight="1" spans="1:13">
      <c r="A76" s="23"/>
      <c r="B76" s="23"/>
      <c r="C76" s="24"/>
      <c r="D76" s="23"/>
      <c r="E76" s="23" t="s">
        <v>252</v>
      </c>
      <c r="F76" s="23" t="s">
        <v>253</v>
      </c>
      <c r="G76" s="23" t="s">
        <v>281</v>
      </c>
      <c r="H76" s="23">
        <v>90</v>
      </c>
      <c r="I76" s="23" t="s">
        <v>282</v>
      </c>
      <c r="J76" s="32" t="s">
        <v>257</v>
      </c>
      <c r="K76" s="23" t="s">
        <v>227</v>
      </c>
      <c r="L76" s="23" t="s">
        <v>255</v>
      </c>
      <c r="M76" s="31">
        <v>10</v>
      </c>
    </row>
    <row r="77" ht="40" customHeight="1" spans="1:13">
      <c r="A77" s="23">
        <v>300008</v>
      </c>
      <c r="B77" s="23" t="s">
        <v>300</v>
      </c>
      <c r="C77" s="24">
        <v>50</v>
      </c>
      <c r="D77" s="25" t="s">
        <v>301</v>
      </c>
      <c r="E77" s="23" t="s">
        <v>212</v>
      </c>
      <c r="F77" s="23" t="s">
        <v>213</v>
      </c>
      <c r="G77" s="23" t="str">
        <f>B77</f>
        <v>新增移交锦园路支路一、二道路缺陷修复</v>
      </c>
      <c r="H77" s="23">
        <f>C77</f>
        <v>50</v>
      </c>
      <c r="I77" s="23" t="s">
        <v>215</v>
      </c>
      <c r="J77" s="33" t="s">
        <v>216</v>
      </c>
      <c r="K77" s="23" t="s">
        <v>217</v>
      </c>
      <c r="L77" s="23" t="s">
        <v>218</v>
      </c>
      <c r="M77" s="23">
        <v>10</v>
      </c>
    </row>
    <row r="78" ht="40" customHeight="1" spans="1:13">
      <c r="A78" s="23"/>
      <c r="B78" s="23"/>
      <c r="C78" s="24"/>
      <c r="D78" s="23"/>
      <c r="E78" s="23"/>
      <c r="F78" s="23" t="s">
        <v>219</v>
      </c>
      <c r="G78" s="23" t="s">
        <v>291</v>
      </c>
      <c r="H78" s="23">
        <v>0</v>
      </c>
      <c r="I78" s="23" t="s">
        <v>261</v>
      </c>
      <c r="J78" s="23" t="s">
        <v>262</v>
      </c>
      <c r="K78" s="23" t="s">
        <v>227</v>
      </c>
      <c r="L78" s="23" t="s">
        <v>255</v>
      </c>
      <c r="M78" s="23">
        <v>10</v>
      </c>
    </row>
    <row r="79" ht="27" customHeight="1" spans="1:13">
      <c r="A79" s="23"/>
      <c r="B79" s="23"/>
      <c r="C79" s="24"/>
      <c r="D79" s="23"/>
      <c r="E79" s="23"/>
      <c r="F79" s="23" t="s">
        <v>221</v>
      </c>
      <c r="G79" s="23" t="s">
        <v>220</v>
      </c>
      <c r="H79" s="23"/>
      <c r="I79" s="23"/>
      <c r="J79" s="23"/>
      <c r="K79" s="23"/>
      <c r="L79" s="23"/>
      <c r="M79" s="23"/>
    </row>
    <row r="80" ht="40" customHeight="1" spans="1:13">
      <c r="A80" s="23"/>
      <c r="B80" s="23"/>
      <c r="C80" s="24"/>
      <c r="D80" s="23"/>
      <c r="E80" s="23" t="s">
        <v>222</v>
      </c>
      <c r="F80" s="27" t="s">
        <v>223</v>
      </c>
      <c r="G80" s="23" t="str">
        <f>B77</f>
        <v>新增移交锦园路支路一、二道路缺陷修复</v>
      </c>
      <c r="H80" s="23">
        <v>40</v>
      </c>
      <c r="I80" s="31" t="s">
        <v>264</v>
      </c>
      <c r="J80" s="31" t="s">
        <v>297</v>
      </c>
      <c r="K80" s="23" t="s">
        <v>217</v>
      </c>
      <c r="L80" s="23" t="s">
        <v>228</v>
      </c>
      <c r="M80" s="23">
        <v>20</v>
      </c>
    </row>
    <row r="81" ht="54" customHeight="1" spans="1:13">
      <c r="A81" s="23"/>
      <c r="B81" s="23"/>
      <c r="C81" s="24"/>
      <c r="D81" s="23"/>
      <c r="E81" s="23"/>
      <c r="F81" s="23" t="s">
        <v>229</v>
      </c>
      <c r="G81" s="23" t="s">
        <v>275</v>
      </c>
      <c r="H81" s="23">
        <v>100</v>
      </c>
      <c r="I81" s="23" t="s">
        <v>276</v>
      </c>
      <c r="J81" s="23" t="s">
        <v>277</v>
      </c>
      <c r="K81" s="23" t="s">
        <v>227</v>
      </c>
      <c r="L81" s="23" t="s">
        <v>228</v>
      </c>
      <c r="M81" s="23">
        <v>10</v>
      </c>
    </row>
    <row r="82" ht="40" customHeight="1" spans="1:13">
      <c r="A82" s="23"/>
      <c r="B82" s="23"/>
      <c r="C82" s="24"/>
      <c r="D82" s="23"/>
      <c r="E82" s="23"/>
      <c r="F82" s="23" t="s">
        <v>233</v>
      </c>
      <c r="G82" s="23" t="str">
        <f>B77</f>
        <v>新增移交锦园路支路一、二道路缺陷修复</v>
      </c>
      <c r="H82" s="23" t="s">
        <v>235</v>
      </c>
      <c r="I82" s="23" t="s">
        <v>302</v>
      </c>
      <c r="J82" s="23" t="s">
        <v>237</v>
      </c>
      <c r="K82" s="23" t="s">
        <v>238</v>
      </c>
      <c r="L82" s="23" t="s">
        <v>239</v>
      </c>
      <c r="M82" s="23">
        <v>10</v>
      </c>
    </row>
    <row r="83" ht="28" customHeight="1" spans="1:13">
      <c r="A83" s="23"/>
      <c r="B83" s="23"/>
      <c r="C83" s="24"/>
      <c r="D83" s="23"/>
      <c r="E83" s="23" t="s">
        <v>240</v>
      </c>
      <c r="F83" s="23" t="s">
        <v>241</v>
      </c>
      <c r="G83" s="23" t="s">
        <v>220</v>
      </c>
      <c r="H83" s="23"/>
      <c r="I83" s="23"/>
      <c r="J83" s="23"/>
      <c r="K83" s="23"/>
      <c r="L83" s="23"/>
      <c r="M83" s="23"/>
    </row>
    <row r="84" ht="40" customHeight="1" spans="1:13">
      <c r="A84" s="23"/>
      <c r="B84" s="23"/>
      <c r="C84" s="24"/>
      <c r="D84" s="23"/>
      <c r="E84" s="23"/>
      <c r="F84" s="23" t="s">
        <v>242</v>
      </c>
      <c r="G84" s="23" t="s">
        <v>303</v>
      </c>
      <c r="H84" s="23" t="s">
        <v>244</v>
      </c>
      <c r="I84" s="23" t="s">
        <v>245</v>
      </c>
      <c r="J84" s="23" t="s">
        <v>246</v>
      </c>
      <c r="K84" s="23" t="s">
        <v>247</v>
      </c>
      <c r="L84" s="23" t="s">
        <v>248</v>
      </c>
      <c r="M84" s="23">
        <v>10</v>
      </c>
    </row>
    <row r="85" ht="27" customHeight="1" spans="1:13">
      <c r="A85" s="23"/>
      <c r="B85" s="23"/>
      <c r="C85" s="24"/>
      <c r="D85" s="23"/>
      <c r="E85" s="23"/>
      <c r="F85" s="23" t="s">
        <v>249</v>
      </c>
      <c r="G85" s="23" t="s">
        <v>220</v>
      </c>
      <c r="H85" s="23"/>
      <c r="I85" s="23"/>
      <c r="J85" s="23"/>
      <c r="K85" s="23"/>
      <c r="L85" s="23"/>
      <c r="M85" s="23"/>
    </row>
    <row r="86" ht="40" customHeight="1" spans="1:13">
      <c r="A86" s="23"/>
      <c r="B86" s="23"/>
      <c r="C86" s="24"/>
      <c r="D86" s="23"/>
      <c r="E86" s="23"/>
      <c r="F86" s="23" t="s">
        <v>250</v>
      </c>
      <c r="G86" s="23" t="s">
        <v>280</v>
      </c>
      <c r="H86" s="23" t="s">
        <v>244</v>
      </c>
      <c r="I86" s="23" t="s">
        <v>245</v>
      </c>
      <c r="J86" s="23" t="s">
        <v>246</v>
      </c>
      <c r="K86" s="27" t="s">
        <v>247</v>
      </c>
      <c r="L86" s="27" t="s">
        <v>248</v>
      </c>
      <c r="M86" s="27">
        <v>10</v>
      </c>
    </row>
    <row r="87" ht="40" customHeight="1" spans="1:13">
      <c r="A87" s="23"/>
      <c r="B87" s="23"/>
      <c r="C87" s="24"/>
      <c r="D87" s="23"/>
      <c r="E87" s="23" t="s">
        <v>252</v>
      </c>
      <c r="F87" s="23" t="s">
        <v>253</v>
      </c>
      <c r="G87" s="23" t="s">
        <v>281</v>
      </c>
      <c r="H87" s="23">
        <v>90</v>
      </c>
      <c r="I87" s="23" t="s">
        <v>282</v>
      </c>
      <c r="J87" s="32" t="s">
        <v>257</v>
      </c>
      <c r="K87" s="23" t="s">
        <v>227</v>
      </c>
      <c r="L87" s="23" t="s">
        <v>255</v>
      </c>
      <c r="M87" s="31">
        <v>10</v>
      </c>
    </row>
  </sheetData>
  <mergeCells count="58">
    <mergeCell ref="A2:M2"/>
    <mergeCell ref="A3:M3"/>
    <mergeCell ref="L4:M4"/>
    <mergeCell ref="E5:M5"/>
    <mergeCell ref="A5:A6"/>
    <mergeCell ref="A7:A17"/>
    <mergeCell ref="A18:A32"/>
    <mergeCell ref="A33:A43"/>
    <mergeCell ref="A44:A54"/>
    <mergeCell ref="A55:A65"/>
    <mergeCell ref="A66:A76"/>
    <mergeCell ref="A77:A87"/>
    <mergeCell ref="B5:B6"/>
    <mergeCell ref="B7:B17"/>
    <mergeCell ref="B18:B32"/>
    <mergeCell ref="B33:B43"/>
    <mergeCell ref="B44:B54"/>
    <mergeCell ref="B55:B65"/>
    <mergeCell ref="B66:B76"/>
    <mergeCell ref="B77:B87"/>
    <mergeCell ref="C5:C6"/>
    <mergeCell ref="C7:C17"/>
    <mergeCell ref="C18:C32"/>
    <mergeCell ref="C33:C43"/>
    <mergeCell ref="C44:C54"/>
    <mergeCell ref="C55:C65"/>
    <mergeCell ref="C66:C76"/>
    <mergeCell ref="C77:C87"/>
    <mergeCell ref="D5:D6"/>
    <mergeCell ref="D7:D17"/>
    <mergeCell ref="D18:D32"/>
    <mergeCell ref="D33:D43"/>
    <mergeCell ref="D44:D54"/>
    <mergeCell ref="D55:D65"/>
    <mergeCell ref="D66:D76"/>
    <mergeCell ref="D77:D87"/>
    <mergeCell ref="E7:E9"/>
    <mergeCell ref="E10:E12"/>
    <mergeCell ref="E13:E16"/>
    <mergeCell ref="E18:E20"/>
    <mergeCell ref="E21:E27"/>
    <mergeCell ref="E28:E31"/>
    <mergeCell ref="E33:E35"/>
    <mergeCell ref="E36:E38"/>
    <mergeCell ref="E39:E42"/>
    <mergeCell ref="E44:E46"/>
    <mergeCell ref="E47:E49"/>
    <mergeCell ref="E50:E53"/>
    <mergeCell ref="E55:E57"/>
    <mergeCell ref="E58:E60"/>
    <mergeCell ref="E61:E64"/>
    <mergeCell ref="E66:E68"/>
    <mergeCell ref="E69:E71"/>
    <mergeCell ref="E72:E75"/>
    <mergeCell ref="E77:E79"/>
    <mergeCell ref="E80:E82"/>
    <mergeCell ref="E83:E86"/>
    <mergeCell ref="F21:F25"/>
  </mergeCells>
  <pageMargins left="0.75" right="0.75" top="1" bottom="1" header="0.511805555555556" footer="0.511805555555556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9" workbookViewId="0">
      <selection activeCell="Q14" sqref="Q14"/>
    </sheetView>
  </sheetViews>
  <sheetFormatPr defaultColWidth="6.75" defaultRowHeight="12.75"/>
  <cols>
    <col min="1" max="1" width="7.38333333333333" style="2" customWidth="1"/>
    <col min="2" max="2" width="6.375" style="2" customWidth="1"/>
    <col min="3" max="4" width="10.75" style="2" customWidth="1"/>
    <col min="5" max="5" width="10.25" style="2" customWidth="1"/>
    <col min="6" max="6" width="6.25" style="2" customWidth="1"/>
    <col min="7" max="7" width="3.88333333333333" style="2" customWidth="1"/>
    <col min="8" max="8" width="10.5" style="2" customWidth="1"/>
    <col min="9" max="9" width="10.5" style="3" customWidth="1"/>
    <col min="10" max="10" width="20.5" style="2" customWidth="1"/>
    <col min="11" max="11" width="15" style="2" customWidth="1"/>
    <col min="12" max="12" width="18.875" style="2" customWidth="1"/>
    <col min="13" max="13" width="15.75" style="2" customWidth="1"/>
    <col min="14" max="14" width="19.625" style="2" customWidth="1"/>
    <col min="15" max="15" width="9.75" style="2" customWidth="1"/>
    <col min="16" max="16" width="14.5" style="2" customWidth="1"/>
    <col min="17" max="17" width="18.375" style="2" customWidth="1"/>
    <col min="18" max="18" width="27" style="2" customWidth="1"/>
    <col min="19" max="19" width="22.125" style="2" customWidth="1"/>
    <col min="20" max="34" width="9" style="2" customWidth="1"/>
    <col min="35" max="16384" width="7" style="2"/>
  </cols>
  <sheetData>
    <row r="1" ht="20" customHeight="1" spans="1:1">
      <c r="A1" s="2" t="s">
        <v>304</v>
      </c>
    </row>
    <row r="2" s="1" customFormat="1" ht="42.25" customHeight="1" spans="1:20">
      <c r="A2" s="4" t="s">
        <v>305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1" t="s">
        <v>187</v>
      </c>
      <c r="S4" s="21"/>
      <c r="T4" s="21"/>
    </row>
    <row r="5" s="1" customFormat="1" ht="18.1" customHeight="1" spans="1:20">
      <c r="A5" s="7" t="s">
        <v>142</v>
      </c>
      <c r="B5" s="7" t="s">
        <v>143</v>
      </c>
      <c r="C5" s="7" t="s">
        <v>306</v>
      </c>
      <c r="D5" s="7"/>
      <c r="E5" s="7"/>
      <c r="F5" s="7"/>
      <c r="G5" s="7"/>
      <c r="H5" s="7"/>
      <c r="I5" s="7"/>
      <c r="J5" s="10" t="s">
        <v>307</v>
      </c>
      <c r="K5" s="7" t="s">
        <v>308</v>
      </c>
      <c r="L5" s="11" t="s">
        <v>309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310</v>
      </c>
      <c r="D6" s="7" t="s">
        <v>311</v>
      </c>
      <c r="E6" s="7"/>
      <c r="F6" s="7"/>
      <c r="G6" s="7"/>
      <c r="H6" s="7" t="s">
        <v>312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168</v>
      </c>
      <c r="E7" s="7" t="s">
        <v>313</v>
      </c>
      <c r="F7" s="7" t="s">
        <v>314</v>
      </c>
      <c r="G7" s="7" t="s">
        <v>315</v>
      </c>
      <c r="H7" s="7" t="s">
        <v>81</v>
      </c>
      <c r="I7" s="7" t="s">
        <v>82</v>
      </c>
      <c r="J7" s="13"/>
      <c r="K7" s="7"/>
      <c r="L7" s="7" t="s">
        <v>201</v>
      </c>
      <c r="M7" s="7" t="s">
        <v>202</v>
      </c>
      <c r="N7" s="7" t="s">
        <v>203</v>
      </c>
      <c r="O7" s="7" t="s">
        <v>208</v>
      </c>
      <c r="P7" s="7" t="s">
        <v>204</v>
      </c>
      <c r="Q7" s="7" t="s">
        <v>316</v>
      </c>
      <c r="R7" s="7" t="s">
        <v>317</v>
      </c>
      <c r="S7" s="7" t="s">
        <v>318</v>
      </c>
      <c r="T7" s="7" t="s">
        <v>209</v>
      </c>
    </row>
    <row r="8" s="2" customFormat="1" ht="39" customHeight="1" spans="1:20">
      <c r="A8" s="8">
        <v>300008</v>
      </c>
      <c r="B8" s="8" t="s">
        <v>78</v>
      </c>
      <c r="C8" s="9">
        <v>4810.23</v>
      </c>
      <c r="D8" s="9">
        <v>3147.23</v>
      </c>
      <c r="E8" s="9">
        <v>1307</v>
      </c>
      <c r="F8" s="9">
        <v>356</v>
      </c>
      <c r="G8" s="9"/>
      <c r="H8" s="9">
        <v>1608.98</v>
      </c>
      <c r="I8" s="9">
        <v>3201.25</v>
      </c>
      <c r="J8" s="14" t="s">
        <v>319</v>
      </c>
      <c r="K8" s="15" t="s">
        <v>320</v>
      </c>
      <c r="L8" s="8" t="s">
        <v>212</v>
      </c>
      <c r="M8" s="18" t="s">
        <v>213</v>
      </c>
      <c r="N8" s="8" t="s">
        <v>81</v>
      </c>
      <c r="O8" s="8" t="s">
        <v>218</v>
      </c>
      <c r="P8" s="8">
        <f>ROUND(H8,2)</f>
        <v>1608.98</v>
      </c>
      <c r="Q8" s="8" t="s">
        <v>217</v>
      </c>
      <c r="R8" s="8" t="s">
        <v>321</v>
      </c>
      <c r="S8" s="8" t="s">
        <v>322</v>
      </c>
      <c r="T8" s="8">
        <v>5</v>
      </c>
    </row>
    <row r="9" s="2" customFormat="1" ht="39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8"/>
      <c r="M9" s="19"/>
      <c r="N9" s="8" t="s">
        <v>82</v>
      </c>
      <c r="O9" s="8" t="s">
        <v>218</v>
      </c>
      <c r="P9" s="8">
        <f>I8</f>
        <v>3201.25</v>
      </c>
      <c r="Q9" s="8" t="s">
        <v>217</v>
      </c>
      <c r="R9" s="8" t="s">
        <v>321</v>
      </c>
      <c r="S9" s="8" t="s">
        <v>322</v>
      </c>
      <c r="T9" s="8">
        <v>5</v>
      </c>
    </row>
    <row r="10" ht="39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8"/>
      <c r="M10" s="8" t="s">
        <v>219</v>
      </c>
      <c r="N10" s="8" t="s">
        <v>323</v>
      </c>
      <c r="O10" s="8" t="s">
        <v>255</v>
      </c>
      <c r="P10" s="8">
        <v>0</v>
      </c>
      <c r="Q10" s="8" t="s">
        <v>227</v>
      </c>
      <c r="R10" s="8" t="s">
        <v>324</v>
      </c>
      <c r="S10" s="8" t="s">
        <v>262</v>
      </c>
      <c r="T10" s="8">
        <v>10</v>
      </c>
    </row>
    <row r="11" ht="39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8"/>
      <c r="M11" s="8" t="s">
        <v>221</v>
      </c>
      <c r="N11" s="8" t="s">
        <v>220</v>
      </c>
      <c r="O11" s="8"/>
      <c r="P11" s="8"/>
      <c r="Q11" s="8"/>
      <c r="R11" s="8"/>
      <c r="S11" s="8"/>
      <c r="T11" s="8"/>
    </row>
    <row r="12" ht="39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8" t="s">
        <v>222</v>
      </c>
      <c r="M12" s="18" t="s">
        <v>223</v>
      </c>
      <c r="N12" s="8" t="s">
        <v>325</v>
      </c>
      <c r="O12" s="8" t="s">
        <v>218</v>
      </c>
      <c r="P12" s="8">
        <v>87</v>
      </c>
      <c r="Q12" s="8" t="s">
        <v>326</v>
      </c>
      <c r="R12" s="8" t="s">
        <v>327</v>
      </c>
      <c r="S12" s="8" t="s">
        <v>328</v>
      </c>
      <c r="T12" s="8">
        <v>5</v>
      </c>
    </row>
    <row r="13" ht="39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8"/>
      <c r="M13" s="20"/>
      <c r="N13" s="8" t="s">
        <v>329</v>
      </c>
      <c r="O13" s="8" t="s">
        <v>218</v>
      </c>
      <c r="P13" s="8">
        <v>429</v>
      </c>
      <c r="Q13" s="8" t="s">
        <v>266</v>
      </c>
      <c r="R13" s="8" t="s">
        <v>327</v>
      </c>
      <c r="S13" s="8" t="s">
        <v>328</v>
      </c>
      <c r="T13" s="8">
        <v>5</v>
      </c>
    </row>
    <row r="14" ht="39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8"/>
      <c r="M14" s="20"/>
      <c r="N14" s="8" t="s">
        <v>330</v>
      </c>
      <c r="O14" s="8" t="s">
        <v>218</v>
      </c>
      <c r="P14" s="8">
        <v>26361</v>
      </c>
      <c r="Q14" s="8" t="s">
        <v>331</v>
      </c>
      <c r="R14" s="8" t="s">
        <v>327</v>
      </c>
      <c r="S14" s="8" t="s">
        <v>328</v>
      </c>
      <c r="T14" s="8">
        <v>5</v>
      </c>
    </row>
    <row r="15" ht="39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8"/>
      <c r="M15" s="19"/>
      <c r="N15" s="8" t="s">
        <v>332</v>
      </c>
      <c r="O15" s="8" t="s">
        <v>218</v>
      </c>
      <c r="P15" s="8">
        <v>47</v>
      </c>
      <c r="Q15" s="8" t="s">
        <v>270</v>
      </c>
      <c r="R15" s="8" t="s">
        <v>327</v>
      </c>
      <c r="S15" s="8" t="s">
        <v>328</v>
      </c>
      <c r="T15" s="8">
        <v>5</v>
      </c>
    </row>
    <row r="16" ht="91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8"/>
      <c r="M16" s="8" t="s">
        <v>229</v>
      </c>
      <c r="N16" s="8" t="s">
        <v>333</v>
      </c>
      <c r="O16" s="8" t="s">
        <v>228</v>
      </c>
      <c r="P16" s="8">
        <v>100</v>
      </c>
      <c r="Q16" s="8" t="s">
        <v>227</v>
      </c>
      <c r="R16" s="8" t="s">
        <v>276</v>
      </c>
      <c r="S16" s="8" t="s">
        <v>334</v>
      </c>
      <c r="T16" s="8">
        <v>10</v>
      </c>
    </row>
    <row r="17" ht="57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8"/>
      <c r="M17" s="8" t="s">
        <v>233</v>
      </c>
      <c r="N17" s="8" t="s">
        <v>335</v>
      </c>
      <c r="O17" s="8" t="s">
        <v>239</v>
      </c>
      <c r="P17" s="8" t="s">
        <v>336</v>
      </c>
      <c r="Q17" s="8" t="s">
        <v>337</v>
      </c>
      <c r="R17" s="8" t="s">
        <v>337</v>
      </c>
      <c r="S17" s="8" t="s">
        <v>338</v>
      </c>
      <c r="T17" s="8">
        <v>10</v>
      </c>
    </row>
    <row r="18" ht="51" customHeight="1" spans="1:20">
      <c r="A18" s="8"/>
      <c r="B18" s="8"/>
      <c r="C18" s="9"/>
      <c r="D18" s="9"/>
      <c r="E18" s="9"/>
      <c r="F18" s="9"/>
      <c r="G18" s="9"/>
      <c r="H18" s="9"/>
      <c r="I18" s="9"/>
      <c r="J18" s="16"/>
      <c r="K18" s="8"/>
      <c r="L18" s="8" t="s">
        <v>339</v>
      </c>
      <c r="M18" s="8" t="s">
        <v>241</v>
      </c>
      <c r="N18" s="8" t="s">
        <v>340</v>
      </c>
      <c r="O18" s="8" t="s">
        <v>218</v>
      </c>
      <c r="P18" s="8">
        <f>F8</f>
        <v>356</v>
      </c>
      <c r="Q18" s="8" t="s">
        <v>217</v>
      </c>
      <c r="R18" s="8" t="s">
        <v>327</v>
      </c>
      <c r="S18" s="8" t="s">
        <v>328</v>
      </c>
      <c r="T18" s="8">
        <v>5</v>
      </c>
    </row>
    <row r="19" ht="37" customHeight="1" spans="1:20">
      <c r="A19" s="8"/>
      <c r="B19" s="8"/>
      <c r="C19" s="9"/>
      <c r="D19" s="9"/>
      <c r="E19" s="9"/>
      <c r="F19" s="9"/>
      <c r="G19" s="9"/>
      <c r="H19" s="9"/>
      <c r="I19" s="9"/>
      <c r="J19" s="16"/>
      <c r="K19" s="8"/>
      <c r="L19" s="8"/>
      <c r="M19" s="18" t="s">
        <v>242</v>
      </c>
      <c r="N19" s="8" t="s">
        <v>341</v>
      </c>
      <c r="O19" s="8" t="s">
        <v>248</v>
      </c>
      <c r="P19" s="8" t="s">
        <v>244</v>
      </c>
      <c r="Q19" s="8" t="s">
        <v>247</v>
      </c>
      <c r="R19" s="8" t="s">
        <v>342</v>
      </c>
      <c r="S19" s="8" t="s">
        <v>343</v>
      </c>
      <c r="T19" s="8">
        <v>5</v>
      </c>
    </row>
    <row r="20" ht="25.5" spans="1:20">
      <c r="A20" s="8"/>
      <c r="B20" s="8"/>
      <c r="C20" s="9"/>
      <c r="D20" s="9"/>
      <c r="E20" s="9"/>
      <c r="F20" s="9"/>
      <c r="G20" s="9"/>
      <c r="H20" s="9"/>
      <c r="I20" s="9"/>
      <c r="J20" s="16"/>
      <c r="K20" s="8"/>
      <c r="L20" s="8"/>
      <c r="M20" s="19"/>
      <c r="N20" s="8" t="s">
        <v>344</v>
      </c>
      <c r="O20" s="8" t="s">
        <v>248</v>
      </c>
      <c r="P20" s="8" t="s">
        <v>244</v>
      </c>
      <c r="Q20" s="8" t="s">
        <v>247</v>
      </c>
      <c r="R20" s="8" t="s">
        <v>342</v>
      </c>
      <c r="S20" s="8" t="s">
        <v>343</v>
      </c>
      <c r="T20" s="8">
        <v>5</v>
      </c>
    </row>
    <row r="21" ht="24" customHeight="1" spans="1:20">
      <c r="A21" s="8"/>
      <c r="B21" s="8"/>
      <c r="C21" s="9"/>
      <c r="D21" s="9"/>
      <c r="E21" s="9"/>
      <c r="F21" s="9"/>
      <c r="G21" s="9"/>
      <c r="H21" s="9"/>
      <c r="I21" s="9"/>
      <c r="J21" s="16"/>
      <c r="K21" s="8"/>
      <c r="L21" s="8"/>
      <c r="M21" s="8" t="s">
        <v>249</v>
      </c>
      <c r="N21" s="8" t="s">
        <v>220</v>
      </c>
      <c r="O21" s="8"/>
      <c r="P21" s="8"/>
      <c r="Q21" s="8"/>
      <c r="R21" s="8"/>
      <c r="S21" s="8"/>
      <c r="T21" s="8"/>
    </row>
    <row r="22" ht="38" customHeight="1" spans="1:20">
      <c r="A22" s="8"/>
      <c r="B22" s="8"/>
      <c r="C22" s="9"/>
      <c r="D22" s="9"/>
      <c r="E22" s="9"/>
      <c r="F22" s="9"/>
      <c r="G22" s="9"/>
      <c r="H22" s="9"/>
      <c r="I22" s="9"/>
      <c r="J22" s="16"/>
      <c r="K22" s="8"/>
      <c r="L22" s="8"/>
      <c r="M22" s="8" t="s">
        <v>250</v>
      </c>
      <c r="N22" s="8" t="s">
        <v>345</v>
      </c>
      <c r="O22" s="8" t="s">
        <v>248</v>
      </c>
      <c r="P22" s="8" t="s">
        <v>244</v>
      </c>
      <c r="Q22" s="8" t="s">
        <v>247</v>
      </c>
      <c r="R22" s="8" t="s">
        <v>346</v>
      </c>
      <c r="S22" s="8" t="s">
        <v>343</v>
      </c>
      <c r="T22" s="8">
        <v>5</v>
      </c>
    </row>
    <row r="23" ht="84" customHeight="1" spans="1:20">
      <c r="A23" s="8"/>
      <c r="B23" s="8"/>
      <c r="C23" s="9"/>
      <c r="D23" s="9"/>
      <c r="E23" s="9"/>
      <c r="F23" s="9"/>
      <c r="G23" s="9"/>
      <c r="H23" s="9"/>
      <c r="I23" s="9"/>
      <c r="J23" s="17"/>
      <c r="K23" s="8"/>
      <c r="L23" s="8" t="s">
        <v>252</v>
      </c>
      <c r="M23" s="8" t="s">
        <v>253</v>
      </c>
      <c r="N23" s="8" t="s">
        <v>281</v>
      </c>
      <c r="O23" s="8" t="s">
        <v>255</v>
      </c>
      <c r="P23" s="8">
        <v>90</v>
      </c>
      <c r="Q23" s="8" t="s">
        <v>227</v>
      </c>
      <c r="R23" s="8" t="s">
        <v>282</v>
      </c>
      <c r="S23" s="8" t="s">
        <v>257</v>
      </c>
      <c r="T23" s="8">
        <v>10</v>
      </c>
    </row>
  </sheetData>
  <mergeCells count="29">
    <mergeCell ref="A2:T2"/>
    <mergeCell ref="A3:T3"/>
    <mergeCell ref="R4:T4"/>
    <mergeCell ref="C5:I5"/>
    <mergeCell ref="D6:G6"/>
    <mergeCell ref="H6:I6"/>
    <mergeCell ref="A5:A7"/>
    <mergeCell ref="A8:A23"/>
    <mergeCell ref="B5:B7"/>
    <mergeCell ref="B8:B23"/>
    <mergeCell ref="C6:C7"/>
    <mergeCell ref="C8:C23"/>
    <mergeCell ref="D8:D23"/>
    <mergeCell ref="E8:E23"/>
    <mergeCell ref="F8:F23"/>
    <mergeCell ref="G8:G23"/>
    <mergeCell ref="H8:H23"/>
    <mergeCell ref="I8:I23"/>
    <mergeCell ref="J5:J7"/>
    <mergeCell ref="J8:J23"/>
    <mergeCell ref="K5:K7"/>
    <mergeCell ref="K8:K23"/>
    <mergeCell ref="L8:L11"/>
    <mergeCell ref="L12:L17"/>
    <mergeCell ref="L18:L22"/>
    <mergeCell ref="M8:M9"/>
    <mergeCell ref="M12:M15"/>
    <mergeCell ref="M19:M20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8" sqref="A8:Q10"/>
    </sheetView>
  </sheetViews>
  <sheetFormatPr defaultColWidth="10" defaultRowHeight="14.2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5" t="s">
        <v>55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ht="35.85" customHeight="1" spans="1:17">
      <c r="A2" s="56" t="s">
        <v>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31.05" customHeight="1" spans="1:17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ht="17.25" customHeight="1" spans="1:17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ht="34.5" customHeight="1" spans="1:17">
      <c r="A5" s="59" t="s">
        <v>57</v>
      </c>
      <c r="B5" s="59"/>
      <c r="C5" s="59" t="s">
        <v>58</v>
      </c>
      <c r="D5" s="59" t="s">
        <v>59</v>
      </c>
      <c r="E5" s="59"/>
      <c r="F5" s="59"/>
      <c r="G5" s="59"/>
      <c r="H5" s="59"/>
      <c r="I5" s="59"/>
      <c r="J5" s="59"/>
      <c r="K5" s="59"/>
      <c r="L5" s="59" t="s">
        <v>60</v>
      </c>
      <c r="M5" s="59"/>
      <c r="N5" s="59"/>
      <c r="O5" s="59"/>
      <c r="P5" s="59"/>
      <c r="Q5" s="59"/>
    </row>
    <row r="6" ht="31.05" customHeight="1" spans="1:17">
      <c r="A6" s="59" t="s">
        <v>61</v>
      </c>
      <c r="B6" s="59" t="s">
        <v>62</v>
      </c>
      <c r="C6" s="59"/>
      <c r="D6" s="59" t="s">
        <v>63</v>
      </c>
      <c r="E6" s="59" t="s">
        <v>64</v>
      </c>
      <c r="F6" s="59" t="s">
        <v>65</v>
      </c>
      <c r="G6" s="59" t="s">
        <v>66</v>
      </c>
      <c r="H6" s="69" t="s">
        <v>67</v>
      </c>
      <c r="I6" s="69" t="s">
        <v>68</v>
      </c>
      <c r="J6" s="69" t="s">
        <v>69</v>
      </c>
      <c r="K6" s="59" t="s">
        <v>70</v>
      </c>
      <c r="L6" s="59" t="s">
        <v>63</v>
      </c>
      <c r="M6" s="59" t="s">
        <v>47</v>
      </c>
      <c r="N6" s="59"/>
      <c r="O6" s="59"/>
      <c r="P6" s="69" t="s">
        <v>71</v>
      </c>
      <c r="Q6" s="69" t="s">
        <v>52</v>
      </c>
    </row>
    <row r="7" ht="28.45" customHeight="1" spans="1:17">
      <c r="A7" s="59"/>
      <c r="B7" s="59"/>
      <c r="C7" s="59"/>
      <c r="D7" s="59"/>
      <c r="E7" s="59"/>
      <c r="F7" s="59"/>
      <c r="G7" s="59"/>
      <c r="H7" s="69"/>
      <c r="I7" s="69"/>
      <c r="J7" s="69"/>
      <c r="K7" s="59"/>
      <c r="L7" s="59"/>
      <c r="M7" s="59" t="s">
        <v>72</v>
      </c>
      <c r="N7" s="59" t="s">
        <v>73</v>
      </c>
      <c r="O7" s="59" t="s">
        <v>74</v>
      </c>
      <c r="P7" s="69"/>
      <c r="Q7" s="69"/>
    </row>
    <row r="8" customFormat="1" ht="27.85" customHeight="1" spans="1:17">
      <c r="A8" s="59" t="s">
        <v>75</v>
      </c>
      <c r="B8" s="59"/>
      <c r="C8" s="75">
        <v>4810.2338</v>
      </c>
      <c r="D8" s="75">
        <v>4810.2338</v>
      </c>
      <c r="E8" s="75">
        <v>4454.2338</v>
      </c>
      <c r="F8" s="75">
        <v>356</v>
      </c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</row>
    <row r="9" customFormat="1" ht="27.1" customHeight="1" spans="1:17">
      <c r="A9" s="69" t="s">
        <v>76</v>
      </c>
      <c r="B9" s="69"/>
      <c r="C9" s="75">
        <v>4810.2338</v>
      </c>
      <c r="D9" s="75">
        <v>4810.2338</v>
      </c>
      <c r="E9" s="75">
        <v>4454.2338</v>
      </c>
      <c r="F9" s="75">
        <v>356</v>
      </c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</row>
    <row r="10" customFormat="1" ht="23.35" customHeight="1" spans="1:17">
      <c r="A10" s="82" t="s">
        <v>77</v>
      </c>
      <c r="B10" s="82" t="s">
        <v>78</v>
      </c>
      <c r="C10" s="71">
        <v>4810.2338</v>
      </c>
      <c r="D10" s="71">
        <v>4810.2338</v>
      </c>
      <c r="E10" s="71">
        <v>4454.2338</v>
      </c>
      <c r="F10" s="71">
        <v>356</v>
      </c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7" sqref="A7:I9"/>
    </sheetView>
  </sheetViews>
  <sheetFormatPr defaultColWidth="10" defaultRowHeight="14.2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5" t="s">
        <v>79</v>
      </c>
      <c r="B1" s="55"/>
      <c r="C1" s="55"/>
      <c r="D1" s="55"/>
      <c r="E1" s="55"/>
      <c r="F1" s="55"/>
      <c r="G1" s="55"/>
      <c r="H1" s="55"/>
      <c r="I1" s="55"/>
    </row>
    <row r="2" ht="35.85" customHeight="1" spans="1:9">
      <c r="A2" s="56" t="s">
        <v>80</v>
      </c>
      <c r="B2" s="56"/>
      <c r="C2" s="56"/>
      <c r="D2" s="56"/>
      <c r="E2" s="56"/>
      <c r="F2" s="56"/>
      <c r="G2" s="56"/>
      <c r="H2" s="56"/>
      <c r="I2" s="56"/>
    </row>
    <row r="3" ht="26.7" customHeight="1" spans="1:9">
      <c r="A3" s="57" t="s">
        <v>2</v>
      </c>
      <c r="B3" s="57"/>
      <c r="C3" s="57"/>
      <c r="D3" s="57"/>
      <c r="E3" s="57"/>
      <c r="F3" s="57"/>
      <c r="G3" s="57"/>
      <c r="H3" s="57"/>
      <c r="I3" s="57"/>
    </row>
    <row r="4" ht="16.35" customHeight="1" spans="1:9">
      <c r="A4" s="58" t="s">
        <v>3</v>
      </c>
      <c r="B4" s="58"/>
      <c r="C4" s="58"/>
      <c r="D4" s="58"/>
      <c r="E4" s="58"/>
      <c r="F4" s="58"/>
      <c r="G4" s="58"/>
      <c r="H4" s="58"/>
      <c r="I4" s="58"/>
    </row>
    <row r="5" ht="23" customHeight="1" spans="1:9">
      <c r="A5" s="59" t="s">
        <v>57</v>
      </c>
      <c r="B5" s="59"/>
      <c r="C5" s="59" t="s">
        <v>58</v>
      </c>
      <c r="D5" s="59" t="s">
        <v>81</v>
      </c>
      <c r="E5" s="59"/>
      <c r="F5" s="59"/>
      <c r="G5" s="59" t="s">
        <v>82</v>
      </c>
      <c r="H5" s="59"/>
      <c r="I5" s="59"/>
    </row>
    <row r="6" ht="25.3" customHeight="1" spans="1:9">
      <c r="A6" s="59" t="s">
        <v>61</v>
      </c>
      <c r="B6" s="59" t="s">
        <v>62</v>
      </c>
      <c r="C6" s="59"/>
      <c r="D6" s="59" t="s">
        <v>63</v>
      </c>
      <c r="E6" s="59" t="s">
        <v>83</v>
      </c>
      <c r="F6" s="59" t="s">
        <v>84</v>
      </c>
      <c r="G6" s="59" t="s">
        <v>63</v>
      </c>
      <c r="H6" s="59" t="s">
        <v>85</v>
      </c>
      <c r="I6" s="59" t="s">
        <v>86</v>
      </c>
    </row>
    <row r="7" customFormat="1" ht="19.9" customHeight="1" spans="1:9">
      <c r="A7" s="59" t="s">
        <v>87</v>
      </c>
      <c r="B7" s="59"/>
      <c r="C7" s="75">
        <v>4810.2338</v>
      </c>
      <c r="D7" s="75">
        <v>1608.9838</v>
      </c>
      <c r="E7" s="75">
        <v>1494.9838</v>
      </c>
      <c r="F7" s="75">
        <v>114</v>
      </c>
      <c r="G7" s="75">
        <v>3201.25</v>
      </c>
      <c r="H7" s="75">
        <v>192.25</v>
      </c>
      <c r="I7" s="75">
        <v>3009</v>
      </c>
    </row>
    <row r="8" customFormat="1" ht="22.75" customHeight="1" spans="1:9">
      <c r="A8" s="69" t="s">
        <v>88</v>
      </c>
      <c r="B8" s="69"/>
      <c r="C8" s="75">
        <v>4810.2338</v>
      </c>
      <c r="D8" s="75">
        <v>1608.9838</v>
      </c>
      <c r="E8" s="75">
        <v>1494.9838</v>
      </c>
      <c r="F8" s="75">
        <v>114</v>
      </c>
      <c r="G8" s="75">
        <v>3201.25</v>
      </c>
      <c r="H8" s="75">
        <v>192.25</v>
      </c>
      <c r="I8" s="75">
        <v>3009</v>
      </c>
    </row>
    <row r="9" customFormat="1" ht="23.35" customHeight="1" spans="1:9">
      <c r="A9" s="82" t="s">
        <v>77</v>
      </c>
      <c r="B9" s="82" t="s">
        <v>89</v>
      </c>
      <c r="C9" s="71">
        <v>4810.2338</v>
      </c>
      <c r="D9" s="71">
        <v>1608.9838</v>
      </c>
      <c r="E9" s="71">
        <v>1494.9838</v>
      </c>
      <c r="F9" s="71">
        <v>114</v>
      </c>
      <c r="G9" s="71">
        <v>3201.25</v>
      </c>
      <c r="H9" s="71">
        <v>192.25</v>
      </c>
      <c r="I9" s="71">
        <v>3009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3" workbookViewId="0">
      <selection activeCell="D7" sqref="D7:D42"/>
    </sheetView>
  </sheetViews>
  <sheetFormatPr defaultColWidth="10" defaultRowHeight="14.2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55" t="s">
        <v>90</v>
      </c>
      <c r="B1" s="55"/>
      <c r="C1" s="55"/>
      <c r="D1" s="55"/>
    </row>
    <row r="2" ht="60.35" customHeight="1" spans="1:4">
      <c r="A2" s="56" t="s">
        <v>91</v>
      </c>
      <c r="B2" s="56"/>
      <c r="C2" s="56"/>
      <c r="D2" s="56"/>
    </row>
    <row r="3" ht="22.8" customHeight="1" spans="1:4">
      <c r="A3" s="57" t="s">
        <v>2</v>
      </c>
      <c r="B3" s="57"/>
      <c r="C3" s="57"/>
      <c r="D3" s="57"/>
    </row>
    <row r="4" ht="16.35" customHeight="1" spans="1:4">
      <c r="A4" s="58" t="s">
        <v>3</v>
      </c>
      <c r="B4" s="58"/>
      <c r="C4" s="58"/>
      <c r="D4" s="58"/>
    </row>
    <row r="5" ht="31.9" customHeight="1" spans="1:4">
      <c r="A5" s="79" t="s">
        <v>4</v>
      </c>
      <c r="B5" s="79"/>
      <c r="C5" s="79" t="s">
        <v>5</v>
      </c>
      <c r="D5" s="79"/>
    </row>
    <row r="6" ht="21.55" customHeight="1" spans="1:4">
      <c r="A6" s="76" t="s">
        <v>92</v>
      </c>
      <c r="B6" s="76" t="s">
        <v>7</v>
      </c>
      <c r="C6" s="76" t="s">
        <v>92</v>
      </c>
      <c r="D6" s="76" t="s">
        <v>7</v>
      </c>
    </row>
    <row r="7" ht="21.15" customHeight="1" spans="1:4">
      <c r="A7" s="62" t="s">
        <v>93</v>
      </c>
      <c r="B7" s="60">
        <v>4454.2338</v>
      </c>
      <c r="C7" s="62" t="s">
        <v>94</v>
      </c>
      <c r="D7" s="60">
        <v>4454.2338</v>
      </c>
    </row>
    <row r="8" ht="26.05" customHeight="1" spans="1:4">
      <c r="A8" s="62" t="s">
        <v>95</v>
      </c>
      <c r="B8" s="71">
        <v>3147.2338</v>
      </c>
      <c r="C8" s="62" t="s">
        <v>9</v>
      </c>
      <c r="D8" s="71"/>
    </row>
    <row r="9" ht="26.05" customHeight="1" spans="1:4">
      <c r="A9" s="62" t="s">
        <v>96</v>
      </c>
      <c r="B9" s="71">
        <v>1307</v>
      </c>
      <c r="C9" s="62" t="s">
        <v>11</v>
      </c>
      <c r="D9" s="71"/>
    </row>
    <row r="10" ht="26.05" customHeight="1" spans="1:4">
      <c r="A10" s="62" t="s">
        <v>97</v>
      </c>
      <c r="B10" s="71"/>
      <c r="C10" s="62" t="s">
        <v>13</v>
      </c>
      <c r="D10" s="71"/>
    </row>
    <row r="11" ht="26.05" customHeight="1" spans="1:4">
      <c r="A11" s="62" t="s">
        <v>98</v>
      </c>
      <c r="B11" s="60"/>
      <c r="C11" s="62" t="s">
        <v>15</v>
      </c>
      <c r="D11" s="71"/>
    </row>
    <row r="12" ht="26.05" customHeight="1" spans="1:4">
      <c r="A12" s="62" t="s">
        <v>95</v>
      </c>
      <c r="B12" s="71"/>
      <c r="C12" s="62" t="s">
        <v>17</v>
      </c>
      <c r="D12" s="71"/>
    </row>
    <row r="13" ht="26.05" customHeight="1" spans="1:4">
      <c r="A13" s="62" t="s">
        <v>96</v>
      </c>
      <c r="B13" s="71"/>
      <c r="C13" s="62" t="s">
        <v>19</v>
      </c>
      <c r="D13" s="71"/>
    </row>
    <row r="14" ht="26.05" customHeight="1" spans="1:4">
      <c r="A14" s="62" t="s">
        <v>97</v>
      </c>
      <c r="B14" s="71"/>
      <c r="C14" s="62" t="s">
        <v>21</v>
      </c>
      <c r="D14" s="71"/>
    </row>
    <row r="15" ht="26.05" customHeight="1" spans="1:4">
      <c r="A15" s="62"/>
      <c r="B15" s="63"/>
      <c r="C15" s="62" t="s">
        <v>22</v>
      </c>
      <c r="D15" s="71"/>
    </row>
    <row r="16" ht="26.05" customHeight="1" spans="1:4">
      <c r="A16" s="62"/>
      <c r="B16" s="63"/>
      <c r="C16" s="62" t="s">
        <v>23</v>
      </c>
      <c r="D16" s="71"/>
    </row>
    <row r="17" ht="26.05" customHeight="1" spans="1:4">
      <c r="A17" s="62"/>
      <c r="B17" s="63"/>
      <c r="C17" s="62" t="s">
        <v>24</v>
      </c>
      <c r="D17" s="71"/>
    </row>
    <row r="18" ht="26.05" customHeight="1" spans="1:4">
      <c r="A18" s="62"/>
      <c r="B18" s="63"/>
      <c r="C18" s="62" t="s">
        <v>25</v>
      </c>
      <c r="D18" s="71"/>
    </row>
    <row r="19" ht="26.05" customHeight="1" spans="1:4">
      <c r="A19" s="62"/>
      <c r="B19" s="63"/>
      <c r="C19" s="62" t="s">
        <v>26</v>
      </c>
      <c r="D19" s="71">
        <v>4454.2338</v>
      </c>
    </row>
    <row r="20" ht="26.05" customHeight="1" spans="1:4">
      <c r="A20" s="62"/>
      <c r="B20" s="62"/>
      <c r="C20" s="62" t="s">
        <v>27</v>
      </c>
      <c r="D20" s="71"/>
    </row>
    <row r="21" ht="26.05" customHeight="1" spans="1:4">
      <c r="A21" s="62"/>
      <c r="B21" s="62"/>
      <c r="C21" s="62" t="s">
        <v>28</v>
      </c>
      <c r="D21" s="71"/>
    </row>
    <row r="22" ht="26.05" customHeight="1" spans="1:4">
      <c r="A22" s="62"/>
      <c r="B22" s="62"/>
      <c r="C22" s="62" t="s">
        <v>29</v>
      </c>
      <c r="D22" s="71"/>
    </row>
    <row r="23" ht="26.05" customHeight="1" spans="1:4">
      <c r="A23" s="62"/>
      <c r="B23" s="62"/>
      <c r="C23" s="62" t="s">
        <v>30</v>
      </c>
      <c r="D23" s="71"/>
    </row>
    <row r="24" ht="26.05" customHeight="1" spans="1:4">
      <c r="A24" s="62"/>
      <c r="B24" s="62"/>
      <c r="C24" s="62" t="s">
        <v>31</v>
      </c>
      <c r="D24" s="71"/>
    </row>
    <row r="25" ht="26.05" customHeight="1" spans="1:4">
      <c r="A25" s="62"/>
      <c r="B25" s="62"/>
      <c r="C25" s="62" t="s">
        <v>32</v>
      </c>
      <c r="D25" s="71"/>
    </row>
    <row r="26" ht="26.05" customHeight="1" spans="1:4">
      <c r="A26" s="62"/>
      <c r="B26" s="62"/>
      <c r="C26" s="62" t="s">
        <v>33</v>
      </c>
      <c r="D26" s="71"/>
    </row>
    <row r="27" ht="26.05" customHeight="1" spans="1:4">
      <c r="A27" s="62"/>
      <c r="B27" s="62"/>
      <c r="C27" s="62" t="s">
        <v>34</v>
      </c>
      <c r="D27" s="71"/>
    </row>
    <row r="28" ht="26.05" customHeight="1" spans="1:4">
      <c r="A28" s="62"/>
      <c r="B28" s="62"/>
      <c r="C28" s="62" t="s">
        <v>35</v>
      </c>
      <c r="D28" s="71"/>
    </row>
    <row r="29" ht="26.05" customHeight="1" spans="1:4">
      <c r="A29" s="62"/>
      <c r="B29" s="62"/>
      <c r="C29" s="62" t="s">
        <v>36</v>
      </c>
      <c r="D29" s="71"/>
    </row>
    <row r="30" ht="26.05" customHeight="1" spans="1:4">
      <c r="A30" s="62"/>
      <c r="B30" s="62"/>
      <c r="C30" s="62" t="s">
        <v>37</v>
      </c>
      <c r="D30" s="71"/>
    </row>
    <row r="31" ht="26.05" customHeight="1" spans="1:4">
      <c r="A31" s="62"/>
      <c r="B31" s="62"/>
      <c r="C31" s="62" t="s">
        <v>38</v>
      </c>
      <c r="D31" s="71"/>
    </row>
    <row r="32" ht="26.05" customHeight="1" spans="1:4">
      <c r="A32" s="62"/>
      <c r="B32" s="62"/>
      <c r="C32" s="62" t="s">
        <v>39</v>
      </c>
      <c r="D32" s="71"/>
    </row>
    <row r="33" ht="26.05" customHeight="1" spans="1:4">
      <c r="A33" s="62"/>
      <c r="B33" s="62"/>
      <c r="C33" s="62" t="s">
        <v>40</v>
      </c>
      <c r="D33" s="71"/>
    </row>
    <row r="34" ht="26.05" customHeight="1" spans="1:4">
      <c r="A34" s="62"/>
      <c r="B34" s="62"/>
      <c r="C34" s="62" t="s">
        <v>41</v>
      </c>
      <c r="D34" s="71"/>
    </row>
    <row r="35" ht="26.05" customHeight="1" spans="1:4">
      <c r="A35" s="62"/>
      <c r="B35" s="62"/>
      <c r="C35" s="62" t="s">
        <v>42</v>
      </c>
      <c r="D35" s="71"/>
    </row>
    <row r="36" ht="26.05" customHeight="1" spans="1:4">
      <c r="A36" s="62"/>
      <c r="B36" s="62"/>
      <c r="C36" s="62" t="s">
        <v>43</v>
      </c>
      <c r="D36" s="71"/>
    </row>
    <row r="37" ht="26.05" customHeight="1" spans="1:4">
      <c r="A37" s="62"/>
      <c r="B37" s="62"/>
      <c r="C37" s="62" t="s">
        <v>44</v>
      </c>
      <c r="D37" s="71"/>
    </row>
    <row r="38" ht="26.05" customHeight="1" spans="1:4">
      <c r="A38" s="62"/>
      <c r="B38" s="62"/>
      <c r="C38" s="62"/>
      <c r="D38" s="62"/>
    </row>
    <row r="39" ht="26.05" customHeight="1" spans="1:4">
      <c r="A39" s="62"/>
      <c r="B39" s="62"/>
      <c r="C39" s="62"/>
      <c r="D39" s="62"/>
    </row>
    <row r="40" ht="26.05" customHeight="1" spans="1:4">
      <c r="A40" s="62"/>
      <c r="B40" s="62"/>
      <c r="C40" s="62" t="s">
        <v>99</v>
      </c>
      <c r="D40" s="71"/>
    </row>
    <row r="41" ht="16.35" customHeight="1" spans="1:4">
      <c r="A41" s="62"/>
      <c r="B41" s="62"/>
      <c r="C41" s="62"/>
      <c r="D41" s="62"/>
    </row>
    <row r="42" ht="25.85" customHeight="1" spans="1:4">
      <c r="A42" s="79" t="s">
        <v>53</v>
      </c>
      <c r="B42" s="80">
        <v>4454.2338</v>
      </c>
      <c r="C42" s="79" t="s">
        <v>54</v>
      </c>
      <c r="D42" s="81">
        <v>4454.2338</v>
      </c>
    </row>
    <row r="43" ht="16.35" customHeight="1" spans="1:4">
      <c r="A43" s="55"/>
      <c r="B43" s="55"/>
      <c r="C43" s="55"/>
      <c r="D43" s="5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workbookViewId="0">
      <selection activeCell="C11" sqref="C11"/>
    </sheetView>
  </sheetViews>
  <sheetFormatPr defaultColWidth="10" defaultRowHeight="14.2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5" t="s">
        <v>100</v>
      </c>
      <c r="B1" s="55"/>
      <c r="C1" s="55"/>
      <c r="D1" s="55"/>
      <c r="E1" s="55"/>
      <c r="F1" s="55"/>
      <c r="G1" s="55"/>
    </row>
    <row r="2" ht="42.25" customHeight="1" spans="1:7">
      <c r="A2" s="56" t="s">
        <v>101</v>
      </c>
      <c r="B2" s="56"/>
      <c r="C2" s="56"/>
      <c r="D2" s="56"/>
      <c r="E2" s="56"/>
      <c r="F2" s="56"/>
      <c r="G2" s="56"/>
    </row>
    <row r="3" ht="29.3" customHeight="1" spans="1:7">
      <c r="A3" s="57" t="s">
        <v>2</v>
      </c>
      <c r="B3" s="57"/>
      <c r="C3" s="57"/>
      <c r="D3" s="57"/>
      <c r="E3" s="57"/>
      <c r="F3" s="57"/>
      <c r="G3" s="57"/>
    </row>
    <row r="4" ht="16.35" customHeight="1" spans="1:7">
      <c r="A4" s="58" t="s">
        <v>3</v>
      </c>
      <c r="B4" s="58"/>
      <c r="C4" s="58"/>
      <c r="D4" s="58"/>
      <c r="E4" s="58"/>
      <c r="F4" s="58"/>
      <c r="G4" s="58"/>
    </row>
    <row r="5" ht="27.6" customHeight="1" spans="1:7">
      <c r="A5" s="76" t="s">
        <v>102</v>
      </c>
      <c r="B5" s="76" t="s">
        <v>103</v>
      </c>
      <c r="C5" s="76" t="s">
        <v>63</v>
      </c>
      <c r="D5" s="76" t="s">
        <v>81</v>
      </c>
      <c r="E5" s="76"/>
      <c r="F5" s="76"/>
      <c r="G5" s="76" t="s">
        <v>82</v>
      </c>
    </row>
    <row r="6" ht="31.05" customHeight="1" spans="1:7">
      <c r="A6" s="62"/>
      <c r="B6" s="62"/>
      <c r="C6" s="62"/>
      <c r="D6" s="72" t="s">
        <v>72</v>
      </c>
      <c r="E6" s="72" t="s">
        <v>104</v>
      </c>
      <c r="F6" s="72" t="s">
        <v>84</v>
      </c>
      <c r="G6" s="62"/>
    </row>
    <row r="7" customFormat="1" ht="23.1" customHeight="1" spans="1:7">
      <c r="A7" s="70" t="s">
        <v>105</v>
      </c>
      <c r="B7" s="66" t="s">
        <v>106</v>
      </c>
      <c r="C7" s="77">
        <v>3147.2338</v>
      </c>
      <c r="D7" s="67">
        <v>1445.2338</v>
      </c>
      <c r="E7" s="67">
        <v>1331.2338</v>
      </c>
      <c r="F7" s="67">
        <v>114</v>
      </c>
      <c r="G7" s="67">
        <v>1702</v>
      </c>
    </row>
    <row r="8" customFormat="1" ht="23.1" customHeight="1" spans="1:7">
      <c r="A8" s="66" t="s">
        <v>107</v>
      </c>
      <c r="B8" s="66" t="s">
        <v>108</v>
      </c>
      <c r="C8" s="77">
        <v>3147.2338</v>
      </c>
      <c r="D8" s="67">
        <v>1445.2338</v>
      </c>
      <c r="E8" s="67">
        <v>1331.2338</v>
      </c>
      <c r="F8" s="67">
        <v>114</v>
      </c>
      <c r="G8" s="67">
        <v>1702</v>
      </c>
    </row>
    <row r="9" customFormat="1" ht="23.1" customHeight="1" spans="1:7">
      <c r="A9" s="62" t="s">
        <v>109</v>
      </c>
      <c r="B9" s="62" t="s">
        <v>110</v>
      </c>
      <c r="C9" s="77">
        <v>3147.2338</v>
      </c>
      <c r="D9" s="71">
        <v>1445.2338</v>
      </c>
      <c r="E9" s="71">
        <v>1331.2338</v>
      </c>
      <c r="F9" s="71">
        <v>114</v>
      </c>
      <c r="G9" s="71">
        <v>1702</v>
      </c>
    </row>
    <row r="10" customFormat="1" ht="18.8" customHeight="1" spans="1:7">
      <c r="A10" s="62"/>
      <c r="B10" s="62"/>
      <c r="C10" s="63"/>
      <c r="D10" s="63"/>
      <c r="E10" s="63"/>
      <c r="F10" s="63"/>
      <c r="G10" s="63"/>
    </row>
    <row r="11" customFormat="1" ht="35.4" customHeight="1" spans="1:7">
      <c r="A11" s="76" t="s">
        <v>111</v>
      </c>
      <c r="B11" s="76"/>
      <c r="C11" s="78">
        <v>3147.2338</v>
      </c>
      <c r="D11" s="78">
        <v>1445.2338</v>
      </c>
      <c r="E11" s="78">
        <v>1331.2338</v>
      </c>
      <c r="F11" s="78">
        <v>114</v>
      </c>
      <c r="G11" s="78">
        <v>1702</v>
      </c>
    </row>
  </sheetData>
  <mergeCells count="5">
    <mergeCell ref="A2:G2"/>
    <mergeCell ref="A3:G3"/>
    <mergeCell ref="A4:G4"/>
    <mergeCell ref="D5:F5"/>
    <mergeCell ref="A11:B11"/>
  </mergeCells>
  <printOptions horizontalCentered="1"/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workbookViewId="0">
      <selection activeCell="F12" sqref="F12"/>
    </sheetView>
  </sheetViews>
  <sheetFormatPr defaultColWidth="10" defaultRowHeight="14.2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5" t="s">
        <v>112</v>
      </c>
      <c r="B1" s="55"/>
      <c r="C1" s="55"/>
      <c r="D1" s="55"/>
      <c r="E1" s="55"/>
    </row>
    <row r="2" ht="40.5" customHeight="1" spans="1:5">
      <c r="A2" s="56" t="s">
        <v>113</v>
      </c>
      <c r="B2" s="56"/>
      <c r="C2" s="56"/>
      <c r="D2" s="56"/>
      <c r="E2" s="56"/>
    </row>
    <row r="3" ht="29.3" customHeight="1" spans="1:5">
      <c r="A3" s="57" t="s">
        <v>2</v>
      </c>
      <c r="B3" s="57"/>
      <c r="C3" s="57"/>
      <c r="D3" s="57"/>
      <c r="E3" s="57"/>
    </row>
    <row r="4" ht="16.35" customHeight="1" spans="1:5">
      <c r="A4" s="58" t="s">
        <v>3</v>
      </c>
      <c r="B4" s="58"/>
      <c r="C4" s="58"/>
      <c r="D4" s="58"/>
      <c r="E4" s="58"/>
    </row>
    <row r="5" ht="38.8" customHeight="1" spans="1:5">
      <c r="A5" s="59" t="s">
        <v>114</v>
      </c>
      <c r="B5" s="59"/>
      <c r="C5" s="59" t="s">
        <v>115</v>
      </c>
      <c r="D5" s="59"/>
      <c r="E5" s="59"/>
    </row>
    <row r="6" ht="22.8" customHeight="1" spans="1:5">
      <c r="A6" s="72" t="s">
        <v>102</v>
      </c>
      <c r="B6" s="72" t="s">
        <v>103</v>
      </c>
      <c r="C6" s="72" t="s">
        <v>63</v>
      </c>
      <c r="D6" s="72" t="s">
        <v>104</v>
      </c>
      <c r="E6" s="72" t="s">
        <v>84</v>
      </c>
    </row>
    <row r="7" ht="26.45" customHeight="1" spans="1:5">
      <c r="A7" s="70" t="s">
        <v>116</v>
      </c>
      <c r="B7" s="66" t="s">
        <v>117</v>
      </c>
      <c r="C7" s="67">
        <v>105.75</v>
      </c>
      <c r="D7" s="67">
        <v>105.75</v>
      </c>
      <c r="E7" s="67"/>
    </row>
    <row r="8" ht="26.45" customHeight="1" spans="1:5">
      <c r="A8" s="62" t="s">
        <v>118</v>
      </c>
      <c r="B8" s="62" t="s">
        <v>119</v>
      </c>
      <c r="C8" s="71">
        <v>105.75</v>
      </c>
      <c r="D8" s="71">
        <v>105.75</v>
      </c>
      <c r="E8" s="71"/>
    </row>
    <row r="9" ht="26.45" customHeight="1" spans="1:5">
      <c r="A9" s="73" t="s">
        <v>120</v>
      </c>
      <c r="B9" s="73" t="s">
        <v>121</v>
      </c>
      <c r="C9" s="74">
        <v>114</v>
      </c>
      <c r="D9" s="74"/>
      <c r="E9" s="74">
        <v>114</v>
      </c>
    </row>
    <row r="10" ht="26.45" customHeight="1" spans="1:5">
      <c r="A10" s="62" t="s">
        <v>122</v>
      </c>
      <c r="B10" s="62" t="s">
        <v>123</v>
      </c>
      <c r="C10" s="71">
        <v>21</v>
      </c>
      <c r="D10" s="71"/>
      <c r="E10" s="71">
        <v>21</v>
      </c>
    </row>
    <row r="11" ht="26.45" customHeight="1" spans="1:5">
      <c r="A11" s="62" t="s">
        <v>124</v>
      </c>
      <c r="B11" s="62" t="s">
        <v>125</v>
      </c>
      <c r="C11" s="71">
        <v>33</v>
      </c>
      <c r="D11" s="71"/>
      <c r="E11" s="71">
        <v>33</v>
      </c>
    </row>
    <row r="12" ht="26.45" customHeight="1" spans="1:5">
      <c r="A12" s="62" t="s">
        <v>126</v>
      </c>
      <c r="B12" s="62" t="s">
        <v>127</v>
      </c>
      <c r="C12" s="71">
        <v>60</v>
      </c>
      <c r="D12" s="71"/>
      <c r="E12" s="71">
        <v>60</v>
      </c>
    </row>
    <row r="13" ht="26.45" customHeight="1" spans="1:5">
      <c r="A13" s="73" t="s">
        <v>128</v>
      </c>
      <c r="B13" s="73" t="s">
        <v>129</v>
      </c>
      <c r="C13" s="74">
        <v>1225.4838</v>
      </c>
      <c r="D13" s="74">
        <v>1225.4838</v>
      </c>
      <c r="E13" s="74"/>
    </row>
    <row r="14" ht="26.45" customHeight="1" spans="1:5">
      <c r="A14" s="62" t="s">
        <v>130</v>
      </c>
      <c r="B14" s="62" t="s">
        <v>131</v>
      </c>
      <c r="C14" s="71">
        <v>363.4634</v>
      </c>
      <c r="D14" s="71">
        <v>363.4634</v>
      </c>
      <c r="E14" s="71"/>
    </row>
    <row r="15" ht="26.45" customHeight="1" spans="1:5">
      <c r="A15" s="62" t="s">
        <v>132</v>
      </c>
      <c r="B15" s="62" t="s">
        <v>133</v>
      </c>
      <c r="C15" s="71">
        <v>90</v>
      </c>
      <c r="D15" s="71">
        <v>90</v>
      </c>
      <c r="E15" s="71"/>
    </row>
    <row r="16" ht="26.45" customHeight="1" spans="1:5">
      <c r="A16" s="62" t="s">
        <v>134</v>
      </c>
      <c r="B16" s="62" t="s">
        <v>135</v>
      </c>
      <c r="C16" s="71">
        <v>106.33</v>
      </c>
      <c r="D16" s="71">
        <v>106.33</v>
      </c>
      <c r="E16" s="71"/>
    </row>
    <row r="17" ht="26.45" customHeight="1" spans="1:5">
      <c r="A17" s="62" t="s">
        <v>136</v>
      </c>
      <c r="B17" s="62" t="s">
        <v>137</v>
      </c>
      <c r="C17" s="71">
        <v>665.6904</v>
      </c>
      <c r="D17" s="71">
        <v>665.6904</v>
      </c>
      <c r="E17" s="71"/>
    </row>
    <row r="18" ht="22.8" customHeight="1" spans="1:5">
      <c r="A18" s="59" t="s">
        <v>138</v>
      </c>
      <c r="B18" s="59"/>
      <c r="C18" s="75">
        <v>1445.2338</v>
      </c>
      <c r="D18" s="75">
        <v>1331.2338</v>
      </c>
      <c r="E18" s="75">
        <v>114</v>
      </c>
    </row>
  </sheetData>
  <mergeCells count="6">
    <mergeCell ref="A2:E2"/>
    <mergeCell ref="A3:E3"/>
    <mergeCell ref="A4:E4"/>
    <mergeCell ref="A5:B5"/>
    <mergeCell ref="C5:E5"/>
    <mergeCell ref="A18:B18"/>
  </mergeCells>
  <printOptions horizontalCentered="1"/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selection activeCell="G19" sqref="G19"/>
    </sheetView>
  </sheetViews>
  <sheetFormatPr defaultColWidth="10" defaultRowHeight="14.2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5" t="s">
        <v>139</v>
      </c>
      <c r="C1" s="55"/>
      <c r="D1" s="55"/>
      <c r="E1" s="55"/>
      <c r="F1" s="55"/>
      <c r="G1" s="55"/>
      <c r="H1" s="55"/>
    </row>
    <row r="2" ht="38.8" customHeight="1" spans="1:8">
      <c r="A2" s="56" t="s">
        <v>140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2</v>
      </c>
      <c r="B3" s="57"/>
      <c r="C3" s="57"/>
      <c r="D3" s="57"/>
      <c r="E3" s="57"/>
      <c r="F3" s="57"/>
      <c r="G3" s="57"/>
      <c r="H3" s="57"/>
    </row>
    <row r="4" ht="15.5" customHeight="1" spans="3:8">
      <c r="C4" s="58" t="s">
        <v>3</v>
      </c>
      <c r="D4" s="58"/>
      <c r="E4" s="58"/>
      <c r="F4" s="58"/>
      <c r="G4" s="58"/>
      <c r="H4" s="58"/>
    </row>
    <row r="5" ht="31.9" customHeight="1" spans="1:8">
      <c r="A5" s="59" t="s">
        <v>57</v>
      </c>
      <c r="B5" s="59"/>
      <c r="C5" s="59" t="s">
        <v>141</v>
      </c>
      <c r="D5" s="59"/>
      <c r="E5" s="59"/>
      <c r="F5" s="59"/>
      <c r="G5" s="59"/>
      <c r="H5" s="59"/>
    </row>
    <row r="6" ht="30.15" customHeight="1" spans="1:8">
      <c r="A6" s="59" t="s">
        <v>142</v>
      </c>
      <c r="B6" s="59" t="s">
        <v>143</v>
      </c>
      <c r="C6" s="59" t="s">
        <v>144</v>
      </c>
      <c r="D6" s="59" t="s">
        <v>145</v>
      </c>
      <c r="E6" s="59" t="s">
        <v>146</v>
      </c>
      <c r="F6" s="59"/>
      <c r="G6" s="59"/>
      <c r="H6" s="59" t="s">
        <v>147</v>
      </c>
    </row>
    <row r="7" ht="30.15" customHeight="1" spans="1:8">
      <c r="A7" s="59"/>
      <c r="B7" s="59"/>
      <c r="C7" s="59"/>
      <c r="D7" s="59"/>
      <c r="E7" s="59" t="s">
        <v>72</v>
      </c>
      <c r="F7" s="59" t="s">
        <v>148</v>
      </c>
      <c r="G7" s="59" t="s">
        <v>149</v>
      </c>
      <c r="H7" s="59"/>
    </row>
    <row r="8" ht="26.05" customHeight="1" spans="1:8">
      <c r="A8" s="61"/>
      <c r="B8" s="61" t="s">
        <v>63</v>
      </c>
      <c r="C8" s="60">
        <v>0</v>
      </c>
      <c r="D8" s="60"/>
      <c r="E8" s="60"/>
      <c r="F8" s="60"/>
      <c r="G8" s="60"/>
      <c r="H8" s="60"/>
    </row>
    <row r="9" spans="1:8">
      <c r="A9" s="69" t="s">
        <v>150</v>
      </c>
      <c r="B9" s="69" t="s">
        <v>151</v>
      </c>
      <c r="C9" s="60">
        <v>0</v>
      </c>
      <c r="D9" s="60"/>
      <c r="E9" s="60"/>
      <c r="F9" s="60"/>
      <c r="G9" s="60"/>
      <c r="H9" s="60"/>
    </row>
    <row r="10" spans="1:8">
      <c r="A10" s="70" t="s">
        <v>77</v>
      </c>
      <c r="B10" s="70" t="s">
        <v>89</v>
      </c>
      <c r="C10" s="71">
        <v>0</v>
      </c>
      <c r="D10" s="71"/>
      <c r="E10" s="63"/>
      <c r="F10" s="71"/>
      <c r="G10" s="71"/>
      <c r="H10" s="71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1388888888889" right="0.751388888888889" top="0.267361111111111" bottom="0.267361111111111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H8" sqref="H8"/>
    </sheetView>
  </sheetViews>
  <sheetFormatPr defaultColWidth="10" defaultRowHeight="14.2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5" t="s">
        <v>152</v>
      </c>
      <c r="B1" s="55"/>
      <c r="C1" s="55"/>
      <c r="D1" s="55"/>
      <c r="E1" s="55"/>
    </row>
    <row r="2" ht="35.35" customHeight="1" spans="1:5">
      <c r="A2" s="56" t="s">
        <v>153</v>
      </c>
      <c r="B2" s="56"/>
      <c r="C2" s="56"/>
      <c r="D2" s="56"/>
      <c r="E2" s="56"/>
    </row>
    <row r="3" ht="29.3" customHeight="1" spans="1:5">
      <c r="A3" s="57" t="s">
        <v>2</v>
      </c>
      <c r="B3" s="57"/>
      <c r="C3" s="57"/>
      <c r="D3" s="57"/>
      <c r="E3" s="57"/>
    </row>
    <row r="4" ht="16.35" customHeight="1" spans="1:5">
      <c r="A4" s="58" t="s">
        <v>3</v>
      </c>
      <c r="B4" s="58"/>
      <c r="C4" s="58"/>
      <c r="D4" s="58"/>
      <c r="E4" s="58"/>
    </row>
    <row r="5" ht="22.8" customHeight="1" spans="1:5">
      <c r="A5" s="59" t="s">
        <v>102</v>
      </c>
      <c r="B5" s="59" t="s">
        <v>103</v>
      </c>
      <c r="C5" s="59" t="s">
        <v>154</v>
      </c>
      <c r="D5" s="59"/>
      <c r="E5" s="59"/>
    </row>
    <row r="6" ht="22.8" customHeight="1" spans="1:5">
      <c r="A6" s="59"/>
      <c r="B6" s="59"/>
      <c r="C6" s="59" t="s">
        <v>63</v>
      </c>
      <c r="D6" s="59" t="s">
        <v>81</v>
      </c>
      <c r="E6" s="59" t="s">
        <v>82</v>
      </c>
    </row>
    <row r="7" ht="26.45" customHeight="1" spans="1:5">
      <c r="A7" s="66" t="s">
        <v>105</v>
      </c>
      <c r="B7" s="66" t="s">
        <v>106</v>
      </c>
      <c r="C7" s="67">
        <v>1307</v>
      </c>
      <c r="D7" s="67"/>
      <c r="E7" s="67">
        <v>1307</v>
      </c>
    </row>
    <row r="8" ht="26.45" customHeight="1" spans="1:5">
      <c r="A8" s="66" t="s">
        <v>155</v>
      </c>
      <c r="B8" s="66" t="s">
        <v>156</v>
      </c>
      <c r="C8" s="67"/>
      <c r="D8" s="67"/>
      <c r="E8" s="67"/>
    </row>
    <row r="9" ht="26.45" customHeight="1" spans="1:5">
      <c r="A9" s="66" t="s">
        <v>157</v>
      </c>
      <c r="B9" s="66" t="s">
        <v>158</v>
      </c>
      <c r="C9" s="67"/>
      <c r="D9" s="67"/>
      <c r="E9" s="67"/>
    </row>
    <row r="10" ht="27.6" customHeight="1" spans="1:5">
      <c r="A10" s="59" t="s">
        <v>111</v>
      </c>
      <c r="B10" s="59"/>
      <c r="C10" s="60">
        <v>1307</v>
      </c>
      <c r="D10" s="60"/>
      <c r="E10" s="60">
        <v>1307</v>
      </c>
    </row>
    <row r="11" ht="27.6" customHeight="1" spans="1:5">
      <c r="A11" s="68" t="s">
        <v>159</v>
      </c>
      <c r="B11" s="68"/>
      <c r="C11" s="68"/>
      <c r="D11" s="68"/>
      <c r="E11" s="68"/>
    </row>
    <row r="12" spans="1:1">
      <c r="A12" t="s">
        <v>160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1388888888889" right="0.751388888888889" top="0.267361111111111" bottom="0.267361111111111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workbookViewId="0">
      <selection activeCell="B15" sqref="B15"/>
    </sheetView>
  </sheetViews>
  <sheetFormatPr defaultColWidth="10" defaultRowHeight="14.2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10.25" customWidth="1"/>
    <col min="10" max="10" width="5.25" customWidth="1"/>
    <col min="11" max="11" width="8.75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5" t="s">
        <v>161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ht="34.5" customHeight="1" spans="1:20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9.3" customHeight="1" spans="1:20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ht="16.35" customHeight="1" spans="1:20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ht="24.15" customHeight="1" spans="1:20">
      <c r="A5" s="59" t="s">
        <v>163</v>
      </c>
      <c r="B5" s="59" t="s">
        <v>164</v>
      </c>
      <c r="C5" s="59" t="s">
        <v>165</v>
      </c>
      <c r="D5" s="59" t="s">
        <v>63</v>
      </c>
      <c r="E5" s="59" t="s">
        <v>166</v>
      </c>
      <c r="F5" s="59"/>
      <c r="G5" s="59"/>
      <c r="H5" s="59"/>
      <c r="I5" s="59"/>
      <c r="J5" s="59"/>
      <c r="K5" s="59"/>
      <c r="L5" s="59"/>
      <c r="M5" s="59" t="s">
        <v>167</v>
      </c>
      <c r="N5" s="59"/>
      <c r="O5" s="59"/>
      <c r="P5" s="59"/>
      <c r="Q5" s="59"/>
      <c r="R5" s="59"/>
      <c r="S5" s="59"/>
      <c r="T5" s="59"/>
    </row>
    <row r="6" ht="40.5" customHeight="1" spans="1:20">
      <c r="A6" s="59"/>
      <c r="B6" s="59"/>
      <c r="C6" s="59"/>
      <c r="D6" s="59"/>
      <c r="E6" s="64" t="s">
        <v>72</v>
      </c>
      <c r="F6" s="59" t="s">
        <v>168</v>
      </c>
      <c r="G6" s="59"/>
      <c r="H6" s="59"/>
      <c r="I6" s="59" t="s">
        <v>169</v>
      </c>
      <c r="J6" s="59" t="s">
        <v>170</v>
      </c>
      <c r="K6" s="59" t="s">
        <v>171</v>
      </c>
      <c r="L6" s="59" t="s">
        <v>172</v>
      </c>
      <c r="M6" s="59" t="s">
        <v>72</v>
      </c>
      <c r="N6" s="59" t="s">
        <v>168</v>
      </c>
      <c r="O6" s="59"/>
      <c r="P6" s="59"/>
      <c r="Q6" s="59" t="s">
        <v>169</v>
      </c>
      <c r="R6" s="59" t="s">
        <v>170</v>
      </c>
      <c r="S6" s="59" t="s">
        <v>171</v>
      </c>
      <c r="T6" s="59" t="s">
        <v>172</v>
      </c>
    </row>
    <row r="7" ht="40.5" customHeight="1" spans="1:20">
      <c r="A7" s="59"/>
      <c r="B7" s="59"/>
      <c r="C7" s="59"/>
      <c r="D7" s="59"/>
      <c r="E7" s="64"/>
      <c r="F7" s="59" t="s">
        <v>72</v>
      </c>
      <c r="G7" s="64" t="s">
        <v>173</v>
      </c>
      <c r="H7" s="65" t="s">
        <v>174</v>
      </c>
      <c r="I7" s="59"/>
      <c r="J7" s="59"/>
      <c r="K7" s="59"/>
      <c r="L7" s="59"/>
      <c r="M7" s="59"/>
      <c r="N7" s="59" t="s">
        <v>72</v>
      </c>
      <c r="O7" s="59" t="s">
        <v>173</v>
      </c>
      <c r="P7" s="61" t="s">
        <v>174</v>
      </c>
      <c r="Q7" s="59"/>
      <c r="R7" s="59"/>
      <c r="S7" s="59"/>
      <c r="T7" s="59"/>
    </row>
    <row r="8" ht="27.6" customHeight="1" spans="1:20">
      <c r="A8" s="59" t="s">
        <v>75</v>
      </c>
      <c r="B8" s="59"/>
      <c r="C8" s="59"/>
      <c r="D8" s="60">
        <v>3201.25</v>
      </c>
      <c r="E8" s="60">
        <v>1702</v>
      </c>
      <c r="F8" s="60">
        <v>1702</v>
      </c>
      <c r="G8" s="60">
        <v>1702</v>
      </c>
      <c r="H8" s="60">
        <v>0</v>
      </c>
      <c r="I8" s="60">
        <v>1307</v>
      </c>
      <c r="J8" s="60"/>
      <c r="K8" s="60">
        <v>192.25</v>
      </c>
      <c r="L8" s="60"/>
      <c r="M8" s="60"/>
      <c r="N8" s="60"/>
      <c r="O8" s="60"/>
      <c r="P8" s="60"/>
      <c r="Q8" s="60"/>
      <c r="R8" s="60"/>
      <c r="S8" s="60"/>
      <c r="T8" s="60"/>
    </row>
    <row r="9" spans="1:20">
      <c r="A9" s="61" t="s">
        <v>88</v>
      </c>
      <c r="B9" s="61"/>
      <c r="C9" s="61"/>
      <c r="D9" s="60">
        <v>3201.25</v>
      </c>
      <c r="E9" s="60">
        <v>1702</v>
      </c>
      <c r="F9" s="60">
        <v>1702</v>
      </c>
      <c r="G9" s="60">
        <v>1702</v>
      </c>
      <c r="H9" s="60">
        <v>0</v>
      </c>
      <c r="I9" s="60">
        <v>1307</v>
      </c>
      <c r="J9" s="60"/>
      <c r="K9" s="60">
        <v>192.25</v>
      </c>
      <c r="L9" s="60"/>
      <c r="M9" s="60"/>
      <c r="N9" s="60"/>
      <c r="O9" s="60"/>
      <c r="P9" s="60"/>
      <c r="Q9" s="60"/>
      <c r="R9" s="60"/>
      <c r="S9" s="60"/>
      <c r="T9" s="60"/>
    </row>
    <row r="10" spans="1:20">
      <c r="A10" s="61" t="s">
        <v>175</v>
      </c>
      <c r="B10" s="61"/>
      <c r="C10" s="61"/>
      <c r="D10" s="60">
        <v>3201.25</v>
      </c>
      <c r="E10" s="60">
        <v>1702</v>
      </c>
      <c r="F10" s="60">
        <v>1702</v>
      </c>
      <c r="G10" s="60">
        <v>1702</v>
      </c>
      <c r="H10" s="60">
        <v>0</v>
      </c>
      <c r="I10" s="60">
        <v>1307</v>
      </c>
      <c r="J10" s="60"/>
      <c r="K10" s="60">
        <v>192.25</v>
      </c>
      <c r="L10" s="60"/>
      <c r="M10" s="60"/>
      <c r="N10" s="60"/>
      <c r="O10" s="60"/>
      <c r="P10" s="60"/>
      <c r="Q10" s="60"/>
      <c r="R10" s="60"/>
      <c r="S10" s="60"/>
      <c r="T10" s="60"/>
    </row>
    <row r="11" spans="1:20">
      <c r="A11" s="61" t="s">
        <v>176</v>
      </c>
      <c r="B11" s="61"/>
      <c r="C11" s="61"/>
      <c r="D11" s="60">
        <v>192.25</v>
      </c>
      <c r="E11" s="60"/>
      <c r="F11" s="60"/>
      <c r="G11" s="60"/>
      <c r="H11" s="60">
        <v>0</v>
      </c>
      <c r="I11" s="60"/>
      <c r="J11" s="60"/>
      <c r="K11" s="60">
        <v>192.25</v>
      </c>
      <c r="L11" s="60"/>
      <c r="M11" s="60"/>
      <c r="N11" s="60"/>
      <c r="O11" s="60"/>
      <c r="P11" s="60"/>
      <c r="Q11" s="60"/>
      <c r="R11" s="60"/>
      <c r="S11" s="60"/>
      <c r="T11" s="60"/>
    </row>
    <row r="12" ht="24" spans="1:20">
      <c r="A12" s="62" t="s">
        <v>85</v>
      </c>
      <c r="B12" s="62" t="s">
        <v>177</v>
      </c>
      <c r="C12" s="62" t="s">
        <v>78</v>
      </c>
      <c r="D12" s="63">
        <v>192.25</v>
      </c>
      <c r="E12" s="62">
        <v>192.25</v>
      </c>
      <c r="F12" s="63"/>
      <c r="G12" s="63"/>
      <c r="H12" s="63"/>
      <c r="I12" s="63"/>
      <c r="J12" s="63"/>
      <c r="K12" s="63">
        <v>192.25</v>
      </c>
      <c r="L12" s="63"/>
      <c r="M12" s="62"/>
      <c r="N12" s="63"/>
      <c r="O12" s="63"/>
      <c r="P12" s="63"/>
      <c r="Q12" s="63"/>
      <c r="R12" s="63"/>
      <c r="S12" s="63"/>
      <c r="T12" s="63"/>
    </row>
    <row r="13" spans="1:20">
      <c r="A13" s="61" t="s">
        <v>178</v>
      </c>
      <c r="B13" s="61"/>
      <c r="C13" s="61"/>
      <c r="D13" s="60">
        <v>3009</v>
      </c>
      <c r="E13" s="60">
        <v>1702</v>
      </c>
      <c r="F13" s="60">
        <v>1702</v>
      </c>
      <c r="G13" s="60">
        <v>1702</v>
      </c>
      <c r="H13" s="60">
        <v>0</v>
      </c>
      <c r="I13" s="60">
        <v>1307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</row>
    <row r="14" ht="24" spans="1:20">
      <c r="A14" s="62" t="s">
        <v>86</v>
      </c>
      <c r="B14" s="62" t="s">
        <v>179</v>
      </c>
      <c r="C14" s="62" t="s">
        <v>78</v>
      </c>
      <c r="D14" s="63">
        <v>2300</v>
      </c>
      <c r="E14" s="62">
        <v>2300</v>
      </c>
      <c r="F14" s="63">
        <v>993</v>
      </c>
      <c r="G14" s="63">
        <v>993</v>
      </c>
      <c r="H14" s="63"/>
      <c r="I14" s="63">
        <v>1307</v>
      </c>
      <c r="J14" s="63"/>
      <c r="K14" s="63"/>
      <c r="L14" s="63"/>
      <c r="M14" s="62"/>
      <c r="N14" s="63"/>
      <c r="O14" s="63"/>
      <c r="P14" s="63"/>
      <c r="Q14" s="63"/>
      <c r="R14" s="63"/>
      <c r="S14" s="63"/>
      <c r="T14" s="63"/>
    </row>
    <row r="15" ht="24" spans="1:20">
      <c r="A15" s="62"/>
      <c r="B15" s="62" t="s">
        <v>180</v>
      </c>
      <c r="C15" s="62" t="s">
        <v>78</v>
      </c>
      <c r="D15" s="63">
        <v>200</v>
      </c>
      <c r="E15" s="62">
        <v>200</v>
      </c>
      <c r="F15" s="63">
        <v>200</v>
      </c>
      <c r="G15" s="63">
        <v>200</v>
      </c>
      <c r="H15" s="63"/>
      <c r="I15" s="63"/>
      <c r="J15" s="63"/>
      <c r="K15" s="63"/>
      <c r="L15" s="63"/>
      <c r="M15" s="62"/>
      <c r="N15" s="63"/>
      <c r="O15" s="63"/>
      <c r="P15" s="63"/>
      <c r="Q15" s="63"/>
      <c r="R15" s="63"/>
      <c r="S15" s="63"/>
      <c r="T15" s="63"/>
    </row>
    <row r="16" ht="24" spans="1:20">
      <c r="A16" s="62"/>
      <c r="B16" s="62" t="s">
        <v>181</v>
      </c>
      <c r="C16" s="62" t="s">
        <v>78</v>
      </c>
      <c r="D16" s="63">
        <v>280</v>
      </c>
      <c r="E16" s="62">
        <v>280</v>
      </c>
      <c r="F16" s="63">
        <v>280</v>
      </c>
      <c r="G16" s="63">
        <v>280</v>
      </c>
      <c r="H16" s="63"/>
      <c r="I16" s="63"/>
      <c r="J16" s="63"/>
      <c r="K16" s="63"/>
      <c r="L16" s="63"/>
      <c r="M16" s="62"/>
      <c r="N16" s="63"/>
      <c r="O16" s="63"/>
      <c r="P16" s="63"/>
      <c r="Q16" s="63"/>
      <c r="R16" s="63"/>
      <c r="S16" s="63"/>
      <c r="T16" s="63"/>
    </row>
    <row r="17" ht="24" spans="1:20">
      <c r="A17" s="62"/>
      <c r="B17" s="62" t="s">
        <v>182</v>
      </c>
      <c r="C17" s="62" t="s">
        <v>78</v>
      </c>
      <c r="D17" s="63">
        <v>139</v>
      </c>
      <c r="E17" s="62">
        <v>139</v>
      </c>
      <c r="F17" s="63">
        <v>139</v>
      </c>
      <c r="G17" s="63">
        <v>139</v>
      </c>
      <c r="H17" s="63"/>
      <c r="I17" s="63"/>
      <c r="J17" s="63"/>
      <c r="K17" s="63"/>
      <c r="L17" s="63"/>
      <c r="M17" s="62"/>
      <c r="N17" s="63"/>
      <c r="O17" s="63"/>
      <c r="P17" s="63"/>
      <c r="Q17" s="63"/>
      <c r="R17" s="63"/>
      <c r="S17" s="63"/>
      <c r="T17" s="63"/>
    </row>
    <row r="18" ht="24" spans="1:20">
      <c r="A18" s="62"/>
      <c r="B18" s="62" t="s">
        <v>183</v>
      </c>
      <c r="C18" s="62" t="s">
        <v>78</v>
      </c>
      <c r="D18" s="63">
        <v>40</v>
      </c>
      <c r="E18" s="62">
        <v>40</v>
      </c>
      <c r="F18" s="63">
        <v>40</v>
      </c>
      <c r="G18" s="63">
        <v>40</v>
      </c>
      <c r="H18" s="63"/>
      <c r="I18" s="63"/>
      <c r="J18" s="63"/>
      <c r="K18" s="63"/>
      <c r="L18" s="63"/>
      <c r="M18" s="62"/>
      <c r="N18" s="63"/>
      <c r="O18" s="63"/>
      <c r="P18" s="63"/>
      <c r="Q18" s="63"/>
      <c r="R18" s="63"/>
      <c r="S18" s="63"/>
      <c r="T18" s="63"/>
    </row>
    <row r="19" ht="24" spans="1:20">
      <c r="A19" s="62"/>
      <c r="B19" s="62" t="s">
        <v>184</v>
      </c>
      <c r="C19" s="62" t="s">
        <v>78</v>
      </c>
      <c r="D19" s="63">
        <v>50</v>
      </c>
      <c r="E19" s="62">
        <v>50</v>
      </c>
      <c r="F19" s="63">
        <v>50</v>
      </c>
      <c r="G19" s="63">
        <v>50</v>
      </c>
      <c r="H19" s="63"/>
      <c r="I19" s="63"/>
      <c r="J19" s="63"/>
      <c r="K19" s="63"/>
      <c r="L19" s="63"/>
      <c r="M19" s="62"/>
      <c r="N19" s="63"/>
      <c r="O19" s="63"/>
      <c r="P19" s="63"/>
      <c r="Q19" s="63"/>
      <c r="R19" s="63"/>
      <c r="S19" s="63"/>
      <c r="T19" s="63"/>
    </row>
  </sheetData>
  <mergeCells count="27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3:C13"/>
    <mergeCell ref="A5:A7"/>
    <mergeCell ref="A14:A19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1111111111111" right="0" top="0.861805555555555" bottom="0.271527777777778" header="0" footer="0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2022-03-16T11:34:00Z</dcterms:created>
  <dcterms:modified xsi:type="dcterms:W3CDTF">2025-01-26T15:15:55Z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2052-11.1.0.11720</vt:lpwstr>
  </property>
  <property fmtid="{D5CDD505-2E9C-101B-9397-08002B2CF9AE}" pid="3" name="ICV">
    <vt:lpwstr/>
  </property>
</Properties>
</file>