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00"/>
  </bookViews>
  <sheets>
    <sheet name="Sheet3" sheetId="3" r:id="rId1"/>
  </sheets>
  <definedNames>
    <definedName name="_xlnm.Print_Titles" localSheetId="0">Sheet3!$1:$3</definedName>
  </definedNames>
  <calcPr calcId="144525"/>
</workbook>
</file>

<file path=xl/sharedStrings.xml><?xml version="1.0" encoding="utf-8"?>
<sst xmlns="http://schemas.openxmlformats.org/spreadsheetml/2006/main" count="44">
  <si>
    <t>怀化市抗疫支出项目申报表</t>
  </si>
  <si>
    <t>单位：万元</t>
  </si>
  <si>
    <t>县市区</t>
  </si>
  <si>
    <t>项目</t>
  </si>
  <si>
    <t>建议金额</t>
  </si>
  <si>
    <t>备注</t>
  </si>
  <si>
    <t>总计</t>
  </si>
  <si>
    <t>市本级</t>
  </si>
  <si>
    <t>小计</t>
  </si>
  <si>
    <t>市第一人民医院秋冬季新冠疫情防控C、E区改造及提升救治能力项目</t>
  </si>
  <si>
    <t>市第五人民医院核酸检测实验室和“三区两通道”及配套设施建设</t>
  </si>
  <si>
    <t>市公共卫生中心一期－怀化市疾病控制中心建设项目</t>
  </si>
  <si>
    <t>基建支出</t>
  </si>
  <si>
    <t>市疾病控制中心设备及物资购置经费</t>
  </si>
  <si>
    <t>沅陵县</t>
  </si>
  <si>
    <t>二级及以上综合医院核酸检测能力标准化建设</t>
  </si>
  <si>
    <t>抗疫物资、设备采购</t>
  </si>
  <si>
    <t>辰溪县</t>
  </si>
  <si>
    <t>县第一人民医院传染病区及发热门诊三区两通道标准化建设</t>
  </si>
  <si>
    <t>溆浦县</t>
  </si>
  <si>
    <t>县中医医院GE64排CT型号680天眼设备购置</t>
  </si>
  <si>
    <t>麻阳县</t>
  </si>
  <si>
    <t>县人民医院传染病区及发热门诊三区两通道标准化建设</t>
  </si>
  <si>
    <t>核酸检测能力标准化建设</t>
  </si>
  <si>
    <t>防疫物资购置经费</t>
  </si>
  <si>
    <t>新晃县</t>
  </si>
  <si>
    <t>县中医院传染病区及发热门诊三区两通道标准化建设</t>
  </si>
  <si>
    <t>核酸检测室建设</t>
  </si>
  <si>
    <t>县疾控中心防疫物资购置</t>
  </si>
  <si>
    <t>芷江县</t>
  </si>
  <si>
    <t>鹤城区</t>
  </si>
  <si>
    <t>中方县</t>
  </si>
  <si>
    <t>洪江市</t>
  </si>
  <si>
    <t>市人民医院传染病区及发热门诊三区两通道标准化建设</t>
  </si>
  <si>
    <t>市疾控中心核酸监测中心设备及物资购置</t>
  </si>
  <si>
    <t>洪江区</t>
  </si>
  <si>
    <t>洪江区中医医院诊疗能力提升建设项目（含核酸检测中心建设）</t>
  </si>
  <si>
    <t>会同县</t>
  </si>
  <si>
    <t>会同县人民医院抗疫相关设备物资采购</t>
  </si>
  <si>
    <t>靖州县</t>
  </si>
  <si>
    <t>县人民医院医疗设备购置</t>
  </si>
  <si>
    <t>通道县</t>
  </si>
  <si>
    <t>县抗疫应急设备购置</t>
  </si>
  <si>
    <t>县应急局应急能力建设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</si>
</sst>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楷体_GB2312"/>
      <charset val="134"/>
    </font>
    <font>
      <b/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21" borderId="11" applyNumberFormat="0" applyAlignment="0" applyProtection="0">
      <alignment vertical="center"/>
    </xf>
    <xf numFmtId="0" fontId="19" fillId="21" borderId="10" applyNumberFormat="0" applyAlignment="0" applyProtection="0">
      <alignment vertical="center"/>
    </xf>
    <xf numFmtId="0" fontId="22" fillId="32" borderId="14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3"/>
  <sheetViews>
    <sheetView tabSelected="1" topLeftCell="A19" workbookViewId="0">
      <selection activeCell="B35" sqref="B35"/>
    </sheetView>
  </sheetViews>
  <sheetFormatPr defaultColWidth="9" defaultRowHeight="13.5" outlineLevelCol="3"/>
  <cols>
    <col min="1" max="1" width="8.49166666666667" style="1" customWidth="1"/>
    <col min="2" max="2" width="62.625" style="1" customWidth="1"/>
    <col min="3" max="3" width="9.375" style="1" customWidth="1"/>
    <col min="4" max="4" width="14.75" style="1" customWidth="1"/>
    <col min="5" max="16384" width="9" style="1"/>
  </cols>
  <sheetData>
    <row r="1" ht="34" customHeight="1" spans="1:4">
      <c r="A1" s="2" t="s">
        <v>0</v>
      </c>
      <c r="B1" s="2"/>
      <c r="C1" s="2"/>
      <c r="D1" s="2"/>
    </row>
    <row r="2" ht="17" customHeight="1" spans="4:4">
      <c r="D2" s="3" t="s">
        <v>1</v>
      </c>
    </row>
    <row r="3" ht="34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26" customHeight="1" spans="1:4">
      <c r="A4" s="5" t="s">
        <v>6</v>
      </c>
      <c r="B4" s="6"/>
      <c r="C4" s="7">
        <f>C10+C13+C15+C17+C21+C25+C27+C29+C31+C34+C36+C38+C40+C5</f>
        <v>15000</v>
      </c>
      <c r="D4" s="7"/>
    </row>
    <row r="5" ht="28" customHeight="1" spans="1:4">
      <c r="A5" s="8" t="s">
        <v>7</v>
      </c>
      <c r="B5" s="9" t="s">
        <v>8</v>
      </c>
      <c r="C5" s="9">
        <f>SUM(C6:C9)</f>
        <v>4500</v>
      </c>
      <c r="D5" s="10"/>
    </row>
    <row r="6" ht="28" customHeight="1" spans="1:4">
      <c r="A6" s="11"/>
      <c r="B6" s="12" t="s">
        <v>9</v>
      </c>
      <c r="C6" s="4">
        <v>1400</v>
      </c>
      <c r="D6" s="4"/>
    </row>
    <row r="7" ht="28" customHeight="1" spans="1:4">
      <c r="A7" s="11"/>
      <c r="B7" s="12" t="s">
        <v>10</v>
      </c>
      <c r="C7" s="4">
        <v>400</v>
      </c>
      <c r="D7" s="4"/>
    </row>
    <row r="8" ht="28" customHeight="1" spans="1:4">
      <c r="A8" s="11"/>
      <c r="B8" s="12" t="s">
        <v>11</v>
      </c>
      <c r="C8" s="4">
        <v>1700</v>
      </c>
      <c r="D8" s="4" t="s">
        <v>12</v>
      </c>
    </row>
    <row r="9" ht="28" customHeight="1" spans="1:4">
      <c r="A9" s="11"/>
      <c r="B9" s="12" t="s">
        <v>13</v>
      </c>
      <c r="C9" s="4">
        <v>1000</v>
      </c>
      <c r="D9" s="4"/>
    </row>
    <row r="10" ht="26" customHeight="1" spans="1:4">
      <c r="A10" s="13" t="s">
        <v>14</v>
      </c>
      <c r="B10" s="14" t="s">
        <v>8</v>
      </c>
      <c r="C10" s="14">
        <f>C11+C12</f>
        <v>1000</v>
      </c>
      <c r="D10" s="15"/>
    </row>
    <row r="11" ht="26" customHeight="1" spans="1:4">
      <c r="A11" s="16"/>
      <c r="B11" s="17" t="s">
        <v>15</v>
      </c>
      <c r="C11" s="7">
        <v>300</v>
      </c>
      <c r="D11" s="17"/>
    </row>
    <row r="12" ht="26" customHeight="1" spans="1:4">
      <c r="A12" s="18"/>
      <c r="B12" s="17" t="s">
        <v>16</v>
      </c>
      <c r="C12" s="7">
        <v>700</v>
      </c>
      <c r="D12" s="17"/>
    </row>
    <row r="13" ht="26" customHeight="1" spans="1:4">
      <c r="A13" s="19" t="s">
        <v>17</v>
      </c>
      <c r="B13" s="14" t="s">
        <v>8</v>
      </c>
      <c r="C13" s="14">
        <f>C14</f>
        <v>800</v>
      </c>
      <c r="D13" s="15"/>
    </row>
    <row r="14" ht="26" customHeight="1" spans="1:4">
      <c r="A14" s="19"/>
      <c r="B14" s="20" t="s">
        <v>18</v>
      </c>
      <c r="C14" s="7">
        <v>800</v>
      </c>
      <c r="D14" s="17"/>
    </row>
    <row r="15" ht="26" customHeight="1" spans="1:4">
      <c r="A15" s="19" t="s">
        <v>19</v>
      </c>
      <c r="B15" s="14" t="s">
        <v>8</v>
      </c>
      <c r="C15" s="14">
        <f>C16</f>
        <v>900</v>
      </c>
      <c r="D15" s="15"/>
    </row>
    <row r="16" ht="26" customHeight="1" spans="1:4">
      <c r="A16" s="19"/>
      <c r="B16" s="17" t="s">
        <v>20</v>
      </c>
      <c r="C16" s="7">
        <v>900</v>
      </c>
      <c r="D16" s="17"/>
    </row>
    <row r="17" ht="26" customHeight="1" spans="1:4">
      <c r="A17" s="19" t="s">
        <v>21</v>
      </c>
      <c r="B17" s="14" t="s">
        <v>8</v>
      </c>
      <c r="C17" s="14">
        <f>SUM(C18:C20)</f>
        <v>800</v>
      </c>
      <c r="D17" s="15"/>
    </row>
    <row r="18" ht="26" customHeight="1" spans="1:4">
      <c r="A18" s="19"/>
      <c r="B18" s="20" t="s">
        <v>22</v>
      </c>
      <c r="C18" s="7">
        <v>300</v>
      </c>
      <c r="D18" s="17"/>
    </row>
    <row r="19" ht="26" customHeight="1" spans="1:4">
      <c r="A19" s="19"/>
      <c r="B19" s="20" t="s">
        <v>23</v>
      </c>
      <c r="C19" s="7">
        <v>200</v>
      </c>
      <c r="D19" s="17"/>
    </row>
    <row r="20" ht="26" customHeight="1" spans="1:4">
      <c r="A20" s="19"/>
      <c r="B20" s="17" t="s">
        <v>24</v>
      </c>
      <c r="C20" s="7">
        <v>300</v>
      </c>
      <c r="D20" s="17"/>
    </row>
    <row r="21" ht="26" customHeight="1" spans="1:4">
      <c r="A21" s="13" t="s">
        <v>25</v>
      </c>
      <c r="B21" s="14" t="s">
        <v>8</v>
      </c>
      <c r="C21" s="14">
        <f>C22+C23+C24</f>
        <v>600</v>
      </c>
      <c r="D21" s="15"/>
    </row>
    <row r="22" ht="26" customHeight="1" spans="1:4">
      <c r="A22" s="16"/>
      <c r="B22" s="17" t="s">
        <v>26</v>
      </c>
      <c r="C22" s="7">
        <v>200</v>
      </c>
      <c r="D22" s="21"/>
    </row>
    <row r="23" ht="26" customHeight="1" spans="1:4">
      <c r="A23" s="16"/>
      <c r="B23" s="17" t="s">
        <v>27</v>
      </c>
      <c r="C23" s="7">
        <v>200</v>
      </c>
      <c r="D23" s="17"/>
    </row>
    <row r="24" ht="26" customHeight="1" spans="1:4">
      <c r="A24" s="18"/>
      <c r="B24" s="17" t="s">
        <v>28</v>
      </c>
      <c r="C24" s="7">
        <v>200</v>
      </c>
      <c r="D24" s="17"/>
    </row>
    <row r="25" ht="26" customHeight="1" spans="1:4">
      <c r="A25" s="19" t="s">
        <v>29</v>
      </c>
      <c r="B25" s="14" t="s">
        <v>8</v>
      </c>
      <c r="C25" s="14">
        <f>C26</f>
        <v>800</v>
      </c>
      <c r="D25" s="15"/>
    </row>
    <row r="26" ht="26" customHeight="1" spans="1:4">
      <c r="A26" s="19"/>
      <c r="B26" s="17" t="s">
        <v>22</v>
      </c>
      <c r="C26" s="7">
        <v>800</v>
      </c>
      <c r="D26" s="17"/>
    </row>
    <row r="27" ht="26" customHeight="1" spans="1:4">
      <c r="A27" s="19" t="s">
        <v>30</v>
      </c>
      <c r="B27" s="14" t="s">
        <v>8</v>
      </c>
      <c r="C27" s="14">
        <f>C28</f>
        <v>1200</v>
      </c>
      <c r="D27" s="15"/>
    </row>
    <row r="28" ht="26" customHeight="1" spans="1:4">
      <c r="A28" s="19"/>
      <c r="B28" s="22" t="s">
        <v>15</v>
      </c>
      <c r="C28" s="7">
        <v>1200</v>
      </c>
      <c r="D28" s="23"/>
    </row>
    <row r="29" ht="26" customHeight="1" spans="1:4">
      <c r="A29" s="19" t="s">
        <v>31</v>
      </c>
      <c r="B29" s="14" t="s">
        <v>8</v>
      </c>
      <c r="C29" s="14">
        <f>SUM(C30:C30)</f>
        <v>1000</v>
      </c>
      <c r="D29" s="15"/>
    </row>
    <row r="30" ht="26" customHeight="1" spans="1:4">
      <c r="A30" s="19"/>
      <c r="B30" s="17" t="s">
        <v>22</v>
      </c>
      <c r="C30" s="7">
        <v>1000</v>
      </c>
      <c r="D30" s="17"/>
    </row>
    <row r="31" ht="26" customHeight="1" spans="1:4">
      <c r="A31" s="19" t="s">
        <v>32</v>
      </c>
      <c r="B31" s="14" t="s">
        <v>8</v>
      </c>
      <c r="C31" s="14">
        <f>C32+C33</f>
        <v>600</v>
      </c>
      <c r="D31" s="15"/>
    </row>
    <row r="32" ht="26" customHeight="1" spans="1:4">
      <c r="A32" s="19"/>
      <c r="B32" s="17" t="s">
        <v>33</v>
      </c>
      <c r="C32" s="7">
        <v>500</v>
      </c>
      <c r="D32" s="17"/>
    </row>
    <row r="33" ht="26" customHeight="1" spans="1:4">
      <c r="A33" s="19"/>
      <c r="B33" s="17" t="s">
        <v>34</v>
      </c>
      <c r="C33" s="7">
        <v>100</v>
      </c>
      <c r="D33" s="17"/>
    </row>
    <row r="34" ht="26" customHeight="1" spans="1:4">
      <c r="A34" s="19" t="s">
        <v>35</v>
      </c>
      <c r="B34" s="14" t="s">
        <v>8</v>
      </c>
      <c r="C34" s="14">
        <f t="shared" ref="C34:C38" si="0">C35</f>
        <v>1000</v>
      </c>
      <c r="D34" s="15"/>
    </row>
    <row r="35" ht="26" customHeight="1" spans="1:4">
      <c r="A35" s="19"/>
      <c r="B35" s="20" t="s">
        <v>36</v>
      </c>
      <c r="C35" s="7">
        <v>1000</v>
      </c>
      <c r="D35" s="4" t="s">
        <v>12</v>
      </c>
    </row>
    <row r="36" ht="26" customHeight="1" spans="1:4">
      <c r="A36" s="19" t="s">
        <v>37</v>
      </c>
      <c r="B36" s="14" t="s">
        <v>8</v>
      </c>
      <c r="C36" s="14">
        <f t="shared" si="0"/>
        <v>600</v>
      </c>
      <c r="D36" s="15"/>
    </row>
    <row r="37" ht="26" customHeight="1" spans="1:4">
      <c r="A37" s="19"/>
      <c r="B37" s="17" t="s">
        <v>38</v>
      </c>
      <c r="C37" s="7">
        <v>600</v>
      </c>
      <c r="D37" s="17"/>
    </row>
    <row r="38" ht="26" customHeight="1" spans="1:4">
      <c r="A38" s="19" t="s">
        <v>39</v>
      </c>
      <c r="B38" s="14" t="s">
        <v>8</v>
      </c>
      <c r="C38" s="14">
        <f t="shared" si="0"/>
        <v>600</v>
      </c>
      <c r="D38" s="15"/>
    </row>
    <row r="39" ht="26" customHeight="1" spans="1:4">
      <c r="A39" s="19"/>
      <c r="B39" s="17" t="s">
        <v>40</v>
      </c>
      <c r="C39" s="7">
        <v>600</v>
      </c>
      <c r="D39" s="17"/>
    </row>
    <row r="40" ht="26" customHeight="1" spans="1:4">
      <c r="A40" s="19" t="s">
        <v>41</v>
      </c>
      <c r="B40" s="14" t="s">
        <v>8</v>
      </c>
      <c r="C40" s="14">
        <f>SUM(C41:C43)</f>
        <v>600</v>
      </c>
      <c r="D40" s="15"/>
    </row>
    <row r="41" ht="26" customHeight="1" spans="1:4">
      <c r="A41" s="19"/>
      <c r="B41" s="20" t="s">
        <v>26</v>
      </c>
      <c r="C41" s="7">
        <v>300</v>
      </c>
      <c r="D41" s="17"/>
    </row>
    <row r="42" ht="26" customHeight="1" spans="1:4">
      <c r="A42" s="19"/>
      <c r="B42" s="17" t="s">
        <v>42</v>
      </c>
      <c r="C42" s="7">
        <v>200</v>
      </c>
      <c r="D42" s="17"/>
    </row>
    <row r="43" ht="26" customHeight="1" spans="1:4">
      <c r="A43" s="19"/>
      <c r="B43" s="17" t="s">
        <v>43</v>
      </c>
      <c r="C43" s="7">
        <v>100</v>
      </c>
      <c r="D43" s="17"/>
    </row>
  </sheetData>
  <mergeCells count="16">
    <mergeCell ref="A1:D1"/>
    <mergeCell ref="A4:B4"/>
    <mergeCell ref="A5:A9"/>
    <mergeCell ref="A10:A12"/>
    <mergeCell ref="A13:A14"/>
    <mergeCell ref="A15:A16"/>
    <mergeCell ref="A17:A20"/>
    <mergeCell ref="A21:A24"/>
    <mergeCell ref="A25:A26"/>
    <mergeCell ref="A27:A28"/>
    <mergeCell ref="A29:A30"/>
    <mergeCell ref="A31:A33"/>
    <mergeCell ref="A34:A35"/>
    <mergeCell ref="A36:A37"/>
    <mergeCell ref="A38:A39"/>
    <mergeCell ref="A40:A43"/>
  </mergeCells>
  <pageMargins left="0.511805555555556" right="0.196527777777778" top="0.275" bottom="0.751388888888889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李阿蒙</cp:lastModifiedBy>
  <dcterms:created xsi:type="dcterms:W3CDTF">2020-10-13T11:04:00Z</dcterms:created>
  <dcterms:modified xsi:type="dcterms:W3CDTF">2020-10-22T02:58:43Z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