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基础表" sheetId="1" r:id="rId1"/>
    <sheet name="自评表" sheetId="2" r:id="rId2"/>
  </sheets>
  <calcPr calcId="144525"/>
</workbook>
</file>

<file path=xl/sharedStrings.xml><?xml version="1.0" encoding="utf-8"?>
<sst xmlns="http://schemas.openxmlformats.org/spreadsheetml/2006/main" count="242" uniqueCount="172">
  <si>
    <t>基础数据表</t>
  </si>
  <si>
    <t>单位：   怀化市公安局交通警察支队</t>
  </si>
  <si>
    <t>财政供养人员情况</t>
  </si>
  <si>
    <t>编制数</t>
  </si>
  <si>
    <t>2024年实际在职人数</t>
  </si>
  <si>
    <t>控制率</t>
  </si>
  <si>
    <t>经费控制情况(万元)</t>
  </si>
  <si>
    <t>一级指标</t>
  </si>
  <si>
    <t>二级指标</t>
  </si>
  <si>
    <t>三级指标</t>
  </si>
  <si>
    <t>2023年决算数</t>
  </si>
  <si>
    <t>2024年预算数</t>
  </si>
  <si>
    <t>2024年决算数</t>
  </si>
  <si>
    <t>三公经费</t>
  </si>
  <si>
    <t>1、公务用车购置和维护经费</t>
  </si>
  <si>
    <t>其中：公车购置</t>
  </si>
  <si>
    <t>120.48</t>
  </si>
  <si>
    <t>0</t>
  </si>
  <si>
    <t>公车运行维护</t>
  </si>
  <si>
    <t>216.95</t>
  </si>
  <si>
    <t>2、出国经费</t>
  </si>
  <si>
    <t>3、公务接待</t>
  </si>
  <si>
    <t>2.51</t>
  </si>
  <si>
    <t>4</t>
  </si>
  <si>
    <t>项目支出</t>
  </si>
  <si>
    <t>1、业务工作经费</t>
  </si>
  <si>
    <t>2、运行维护经费</t>
  </si>
  <si>
    <t>3、省级专项资金（一个专项一行）</t>
  </si>
  <si>
    <t>5189.11</t>
  </si>
  <si>
    <t>7179.51</t>
  </si>
  <si>
    <t>资产清查和处置成本费用</t>
  </si>
  <si>
    <t>2</t>
  </si>
  <si>
    <t>道路交通事故救助工作经费</t>
  </si>
  <si>
    <t>5.00</t>
  </si>
  <si>
    <t>2023年真抓实干个人奖励金</t>
  </si>
  <si>
    <t>建国75周年交通安保装备建设经费</t>
  </si>
  <si>
    <t>2024年真抓实干奖励经费</t>
  </si>
  <si>
    <t>省拨科目三考场经费</t>
  </si>
  <si>
    <t>1893.85</t>
  </si>
  <si>
    <t>民辅警食堂加班误餐费</t>
  </si>
  <si>
    <t>车驾管上户办证专用材料费</t>
  </si>
  <si>
    <t>404.95</t>
  </si>
  <si>
    <t>物业管理费</t>
  </si>
  <si>
    <t>128.00</t>
  </si>
  <si>
    <t>科目二考场服务费</t>
  </si>
  <si>
    <t>207.00</t>
  </si>
  <si>
    <t>线路租赁费</t>
  </si>
  <si>
    <t>269.00</t>
  </si>
  <si>
    <t>交警“五小工程”建设</t>
  </si>
  <si>
    <t>110.00</t>
  </si>
  <si>
    <t>平台运维服务</t>
  </si>
  <si>
    <t>238.50</t>
  </si>
  <si>
    <t>民警双休日加班费</t>
  </si>
  <si>
    <t>创文明路面建设城区道路划线及三色标线</t>
  </si>
  <si>
    <t>340.31</t>
  </si>
  <si>
    <t>159.69</t>
  </si>
  <si>
    <t>大型修缮</t>
  </si>
  <si>
    <t>67.50</t>
  </si>
  <si>
    <t>人民警察执勤岗位津贴</t>
  </si>
  <si>
    <t>142.76</t>
  </si>
  <si>
    <t>专项行动经费</t>
  </si>
  <si>
    <t>40.00</t>
  </si>
  <si>
    <t>辅警经费</t>
  </si>
  <si>
    <t>2318</t>
  </si>
  <si>
    <t>食堂劳务费用</t>
  </si>
  <si>
    <t>城区交通设施及科技信息化建设</t>
  </si>
  <si>
    <t>业务装备经费</t>
  </si>
  <si>
    <t>280.00</t>
  </si>
  <si>
    <t>业务办案经费</t>
  </si>
  <si>
    <t>465.00</t>
  </si>
  <si>
    <t>省编人员经费</t>
  </si>
  <si>
    <t>人民警察伤亡补助金</t>
  </si>
  <si>
    <t>省政法转移支付资金</t>
  </si>
  <si>
    <t>25.87</t>
  </si>
  <si>
    <t>全省公安交警系统专项补助经费</t>
  </si>
  <si>
    <t>34.13</t>
  </si>
  <si>
    <t>驾考中心</t>
  </si>
  <si>
    <t>200.00</t>
  </si>
  <si>
    <t>防疫专项经费</t>
  </si>
  <si>
    <t>340.00</t>
  </si>
  <si>
    <t>顽瘴痼疾整治行动专项经费</t>
  </si>
  <si>
    <t>140.00</t>
  </si>
  <si>
    <t>公用经费</t>
  </si>
  <si>
    <t>其中：办公经费</t>
  </si>
  <si>
    <t>41.63</t>
  </si>
  <si>
    <t>485.89</t>
  </si>
  <si>
    <t>95.56</t>
  </si>
  <si>
    <t>水费、电费、差旅费</t>
  </si>
  <si>
    <t>70.32</t>
  </si>
  <si>
    <t>90.91</t>
  </si>
  <si>
    <t>57.47</t>
  </si>
  <si>
    <t>会议费、培训费</t>
  </si>
  <si>
    <t>6.80</t>
  </si>
  <si>
    <t>22.00</t>
  </si>
  <si>
    <t>16.79</t>
  </si>
  <si>
    <t>政府采购金额</t>
  </si>
  <si>
    <t>1298.81</t>
  </si>
  <si>
    <t xml:space="preserve">部门基本支出预算调整 </t>
  </si>
  <si>
    <t>1137.53</t>
  </si>
  <si>
    <t>楼堂馆所控制情况(2024年完工项目)</t>
  </si>
  <si>
    <t>批复规模 （㎡）</t>
  </si>
  <si>
    <t>实际规模（㎡）</t>
  </si>
  <si>
    <t>规模控制率</t>
  </si>
  <si>
    <t>预算投资（万元）</t>
  </si>
  <si>
    <t>实际投资（万元）</t>
  </si>
  <si>
    <t>投资概算控制率</t>
  </si>
  <si>
    <t>厉行节约保障措施</t>
  </si>
  <si>
    <t>根据党的八项规定和过紧日子精神，制定了财务管理制度、财政业务内部控制制度等　</t>
  </si>
  <si>
    <t>自评表</t>
  </si>
  <si>
    <t>单位：</t>
  </si>
  <si>
    <t>怀化市公安局交通警察支队</t>
  </si>
  <si>
    <t>年度预算申请(万元)</t>
  </si>
  <si>
    <t>年度资金总额</t>
  </si>
  <si>
    <t>年初预算数(万元)</t>
  </si>
  <si>
    <t xml:space="preserve">全年预算数(万元) </t>
  </si>
  <si>
    <t xml:space="preserve">全年执行数(万元) </t>
  </si>
  <si>
    <t>分值</t>
  </si>
  <si>
    <t>执行率</t>
  </si>
  <si>
    <t>得分</t>
  </si>
  <si>
    <t>10</t>
  </si>
  <si>
    <t>按收入性质分：</t>
  </si>
  <si>
    <t>按支出性质分：</t>
  </si>
  <si>
    <t>一般公共预算：</t>
  </si>
  <si>
    <t xml:space="preserve">基本支出： </t>
  </si>
  <si>
    <t>政府性基金拨款：</t>
  </si>
  <si>
    <t xml:space="preserve">项目支出： </t>
  </si>
  <si>
    <t>纳入专户管理的非税收入拨款：</t>
  </si>
  <si>
    <t xml:space="preserve">其他资金: </t>
  </si>
  <si>
    <t>年度总体目标</t>
  </si>
  <si>
    <t>预期目标</t>
  </si>
  <si>
    <t>实际完成情况</t>
  </si>
  <si>
    <t>全力以赴护稳定、防风险、保安全，圆满完成各项任务，为深入实施“五新四城”战略、奋力建设现代化新怀化提供坚强保障。</t>
  </si>
  <si>
    <t xml:space="preserve">一是坚持党政统领，齐抓共管格局进一步巩固；二是坚持要素管理，道路交通本质安全进一步提升；三是坚持以打促防，严管高压震慑力进一步增强；四是坚持服务大局，攻坚克难能力进一步提高;五是坚持强基固本，基层基础支撑力进一步夯实；六是坚持政治建警，队伍凝聚力进一步提升；七是坚持守正创新，怀化特色品牌进一步彰显。
</t>
  </si>
  <si>
    <t>绩效指标</t>
  </si>
  <si>
    <t>年度指标值</t>
  </si>
  <si>
    <t>实际完成值</t>
  </si>
  <si>
    <t>偏差原因分析及改进措施</t>
  </si>
  <si>
    <t>产出指标</t>
  </si>
  <si>
    <t>数量指标</t>
  </si>
  <si>
    <t>办证上户数</t>
  </si>
  <si>
    <t>29287</t>
  </si>
  <si>
    <t>9</t>
  </si>
  <si>
    <t>质量指标</t>
  </si>
  <si>
    <t>完成达标率</t>
  </si>
  <si>
    <t>100%</t>
  </si>
  <si>
    <t>时效指标</t>
  </si>
  <si>
    <t>完成及时率</t>
  </si>
  <si>
    <t>2024年12月之前完成</t>
  </si>
  <si>
    <t>已完成</t>
  </si>
  <si>
    <t>5</t>
  </si>
  <si>
    <t>效益指标</t>
  </si>
  <si>
    <t>经济效益指标</t>
  </si>
  <si>
    <t>交通事故下降，道路安全畅通</t>
  </si>
  <si>
    <t>效果明显</t>
  </si>
  <si>
    <t>社会效益指标</t>
  </si>
  <si>
    <t>社会效益情况</t>
  </si>
  <si>
    <t>生态效益指标</t>
  </si>
  <si>
    <t>生态环境成本节约率</t>
  </si>
  <si>
    <t>可持续影响指标</t>
  </si>
  <si>
    <t>社会成本节约率</t>
  </si>
  <si>
    <t>满意度指标</t>
  </si>
  <si>
    <t>服务对象满意度指标</t>
  </si>
  <si>
    <t>群众满意度高</t>
  </si>
  <si>
    <t>90%</t>
  </si>
  <si>
    <t>96.86%</t>
  </si>
  <si>
    <t>成本指标</t>
  </si>
  <si>
    <t>经济成本指标</t>
  </si>
  <si>
    <t>预算执行数</t>
  </si>
  <si>
    <t>社会成本指标</t>
  </si>
  <si>
    <t>成本节约率</t>
  </si>
  <si>
    <t>0%</t>
  </si>
  <si>
    <t>生态环境成本指标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</si>
</sst>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9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rgb="FFFF0000"/>
      <name val="等线"/>
      <charset val="134"/>
      <scheme val="minor"/>
    </font>
    <font>
      <sz val="11"/>
      <color rgb="FFF56C6C"/>
      <name val="微软雅黑"/>
      <charset val="134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3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8" borderId="10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0" fillId="0" borderId="0"/>
    <xf numFmtId="0" fontId="17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3" fillId="7" borderId="11" applyNumberFormat="0" applyFon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26" fillId="22" borderId="15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/>
    <xf numFmtId="49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4" fillId="3" borderId="1" xfId="51" applyNumberFormat="1" applyFont="1" applyFill="1" applyBorder="1" applyAlignment="1">
      <alignment horizontal="center" vertical="center"/>
    </xf>
    <xf numFmtId="4" fontId="4" fillId="3" borderId="6" xfId="51" applyNumberFormat="1" applyFont="1" applyFill="1" applyBorder="1" applyAlignment="1">
      <alignment horizontal="center" vertical="center"/>
    </xf>
    <xf numFmtId="0" fontId="4" fillId="0" borderId="7" xfId="52" applyFont="1" applyBorder="1" applyAlignment="1">
      <alignment horizontal="left" vertical="center" shrinkToFit="1"/>
    </xf>
    <xf numFmtId="49" fontId="0" fillId="0" borderId="1" xfId="0" applyNumberFormat="1" applyBorder="1" applyAlignment="1">
      <alignment wrapText="1"/>
    </xf>
    <xf numFmtId="49" fontId="0" fillId="0" borderId="4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6" fillId="0" borderId="0" xfId="0" applyFont="1"/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1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"/>
  <sheetViews>
    <sheetView tabSelected="1" topLeftCell="B1" workbookViewId="0">
      <selection activeCell="B1" sqref="B1:G1"/>
    </sheetView>
  </sheetViews>
  <sheetFormatPr defaultColWidth="9" defaultRowHeight="13.5" outlineLevelCol="6"/>
  <cols>
    <col min="1" max="1" width="33" customWidth="1"/>
    <col min="2" max="2" width="31.25" customWidth="1"/>
    <col min="3" max="3" width="21.625" style="18" customWidth="1"/>
    <col min="4" max="4" width="17.75" customWidth="1"/>
    <col min="5" max="5" width="15.5" customWidth="1"/>
    <col min="6" max="6" width="18.125" customWidth="1"/>
    <col min="7" max="7" width="18.375" customWidth="1"/>
  </cols>
  <sheetData>
    <row r="1" ht="41.25" customHeight="1" spans="2:7">
      <c r="B1" s="19" t="s">
        <v>0</v>
      </c>
      <c r="C1" s="19"/>
      <c r="D1" s="19"/>
      <c r="E1" s="19"/>
      <c r="F1" s="19"/>
      <c r="G1" s="19"/>
    </row>
    <row r="2" ht="29.25" customHeight="1" spans="2:3">
      <c r="B2" s="20" t="s">
        <v>1</v>
      </c>
      <c r="C2" s="20"/>
    </row>
    <row r="3" ht="21.6" customHeight="1" spans="1:7">
      <c r="A3" s="6" t="s">
        <v>2</v>
      </c>
      <c r="B3" s="6" t="s">
        <v>3</v>
      </c>
      <c r="C3" s="6"/>
      <c r="D3" s="6" t="s">
        <v>4</v>
      </c>
      <c r="E3" s="6"/>
      <c r="F3" s="6" t="s">
        <v>5</v>
      </c>
      <c r="G3" s="6"/>
    </row>
    <row r="4" ht="21.6" customHeight="1" spans="1:7">
      <c r="A4" s="6"/>
      <c r="B4" s="6">
        <v>274</v>
      </c>
      <c r="C4" s="6"/>
      <c r="D4" s="6">
        <v>258</v>
      </c>
      <c r="E4" s="6"/>
      <c r="F4" s="9">
        <f>D4/B4</f>
        <v>0.941605839416058</v>
      </c>
      <c r="G4" s="9"/>
    </row>
    <row r="5" s="1" customFormat="1" ht="21.6" customHeight="1" spans="1:7">
      <c r="A5" s="7" t="s">
        <v>6</v>
      </c>
      <c r="B5" s="7" t="s">
        <v>7</v>
      </c>
      <c r="C5" s="17" t="s">
        <v>8</v>
      </c>
      <c r="D5" s="7" t="s">
        <v>9</v>
      </c>
      <c r="E5" s="7" t="s">
        <v>10</v>
      </c>
      <c r="F5" s="7" t="s">
        <v>11</v>
      </c>
      <c r="G5" s="7" t="s">
        <v>12</v>
      </c>
    </row>
    <row r="6" s="1" customFormat="1" ht="21.6" customHeight="1" spans="1:7">
      <c r="A6" s="7"/>
      <c r="B6" s="7" t="s">
        <v>13</v>
      </c>
      <c r="C6" s="17" t="s">
        <v>14</v>
      </c>
      <c r="D6" s="7" t="s">
        <v>15</v>
      </c>
      <c r="E6" s="7" t="s">
        <v>16</v>
      </c>
      <c r="F6" s="7" t="s">
        <v>17</v>
      </c>
      <c r="G6" s="21">
        <v>0</v>
      </c>
    </row>
    <row r="7" s="1" customFormat="1" ht="21.6" customHeight="1" spans="1:7">
      <c r="A7" s="7"/>
      <c r="B7" s="7"/>
      <c r="C7" s="17"/>
      <c r="D7" s="7" t="s">
        <v>18</v>
      </c>
      <c r="E7" s="7" t="s">
        <v>19</v>
      </c>
      <c r="F7" s="22">
        <v>218.2</v>
      </c>
      <c r="G7" s="21">
        <v>220.94</v>
      </c>
    </row>
    <row r="8" s="1" customFormat="1" ht="21.6" customHeight="1" spans="1:7">
      <c r="A8" s="7"/>
      <c r="B8" s="7"/>
      <c r="C8" s="17" t="s">
        <v>20</v>
      </c>
      <c r="D8" s="7"/>
      <c r="E8" s="7" t="s">
        <v>17</v>
      </c>
      <c r="F8" s="7" t="s">
        <v>17</v>
      </c>
      <c r="G8" s="7" t="s">
        <v>17</v>
      </c>
    </row>
    <row r="9" s="1" customFormat="1" ht="21.6" customHeight="1" spans="1:7">
      <c r="A9" s="7"/>
      <c r="B9" s="7"/>
      <c r="C9" s="17" t="s">
        <v>21</v>
      </c>
      <c r="D9" s="7"/>
      <c r="E9" s="7" t="s">
        <v>22</v>
      </c>
      <c r="F9" s="7" t="s">
        <v>23</v>
      </c>
      <c r="G9" s="21">
        <v>2.25</v>
      </c>
    </row>
    <row r="10" s="1" customFormat="1" ht="21.6" customHeight="1" spans="1:7">
      <c r="A10" s="7"/>
      <c r="B10" s="7" t="s">
        <v>24</v>
      </c>
      <c r="C10" s="17" t="s">
        <v>25</v>
      </c>
      <c r="D10" s="7"/>
      <c r="E10" s="7" t="s">
        <v>17</v>
      </c>
      <c r="F10" s="7" t="s">
        <v>17</v>
      </c>
      <c r="G10" s="7" t="s">
        <v>17</v>
      </c>
    </row>
    <row r="11" s="1" customFormat="1" ht="21.6" customHeight="1" spans="1:7">
      <c r="A11" s="7"/>
      <c r="B11" s="7"/>
      <c r="C11" s="17" t="s">
        <v>26</v>
      </c>
      <c r="D11" s="7"/>
      <c r="E11" s="7" t="s">
        <v>17</v>
      </c>
      <c r="F11" s="7" t="s">
        <v>17</v>
      </c>
      <c r="G11" s="7" t="s">
        <v>17</v>
      </c>
    </row>
    <row r="12" s="1" customFormat="1" ht="36" customHeight="1" spans="1:7">
      <c r="A12" s="7"/>
      <c r="B12" s="7"/>
      <c r="C12" s="17" t="s">
        <v>27</v>
      </c>
      <c r="D12" s="7"/>
      <c r="E12" s="7" t="s">
        <v>28</v>
      </c>
      <c r="F12" s="7">
        <v>7179.51</v>
      </c>
      <c r="G12" s="7" t="s">
        <v>29</v>
      </c>
    </row>
    <row r="13" s="1" customFormat="1" ht="21.6" customHeight="1" spans="1:7">
      <c r="A13" s="7"/>
      <c r="B13" s="23" t="s">
        <v>30</v>
      </c>
      <c r="C13" s="24"/>
      <c r="D13" s="25"/>
      <c r="E13" s="26" t="s">
        <v>17</v>
      </c>
      <c r="F13" s="7">
        <v>2</v>
      </c>
      <c r="G13" s="7" t="s">
        <v>31</v>
      </c>
    </row>
    <row r="14" s="1" customFormat="1" ht="21.6" customHeight="1" spans="1:7">
      <c r="A14" s="7"/>
      <c r="B14" s="23" t="s">
        <v>32</v>
      </c>
      <c r="C14" s="24"/>
      <c r="D14" s="25"/>
      <c r="E14" s="26" t="s">
        <v>33</v>
      </c>
      <c r="F14" s="7">
        <v>5</v>
      </c>
      <c r="G14" s="7">
        <v>5</v>
      </c>
    </row>
    <row r="15" s="1" customFormat="1" ht="21.6" customHeight="1" spans="1:7">
      <c r="A15" s="7"/>
      <c r="B15" s="23" t="s">
        <v>34</v>
      </c>
      <c r="C15" s="24"/>
      <c r="D15" s="25"/>
      <c r="E15" s="26" t="s">
        <v>17</v>
      </c>
      <c r="F15" s="7">
        <v>0.6</v>
      </c>
      <c r="G15" s="7">
        <v>0.6</v>
      </c>
    </row>
    <row r="16" s="1" customFormat="1" ht="21.6" customHeight="1" spans="1:7">
      <c r="A16" s="7"/>
      <c r="B16" s="23" t="s">
        <v>35</v>
      </c>
      <c r="C16" s="24"/>
      <c r="D16" s="27"/>
      <c r="E16" s="26" t="s">
        <v>17</v>
      </c>
      <c r="F16" s="7">
        <v>50</v>
      </c>
      <c r="G16" s="7">
        <v>50</v>
      </c>
    </row>
    <row r="17" s="1" customFormat="1" ht="21.6" customHeight="1" spans="1:7">
      <c r="A17" s="7"/>
      <c r="B17" s="23" t="s">
        <v>36</v>
      </c>
      <c r="C17" s="24"/>
      <c r="D17" s="27"/>
      <c r="E17" s="26" t="s">
        <v>17</v>
      </c>
      <c r="F17" s="7">
        <v>20</v>
      </c>
      <c r="G17" s="7">
        <v>20</v>
      </c>
    </row>
    <row r="18" s="1" customFormat="1" ht="21.6" customHeight="1" spans="1:7">
      <c r="A18" s="7"/>
      <c r="B18" s="23" t="s">
        <v>37</v>
      </c>
      <c r="C18" s="24"/>
      <c r="D18" s="27"/>
      <c r="E18" s="26" t="s">
        <v>38</v>
      </c>
      <c r="F18" s="7">
        <v>1043</v>
      </c>
      <c r="G18" s="7">
        <v>1043</v>
      </c>
    </row>
    <row r="19" s="1" customFormat="1" ht="21.6" customHeight="1" spans="1:7">
      <c r="A19" s="7"/>
      <c r="B19" s="23" t="s">
        <v>39</v>
      </c>
      <c r="C19" s="24"/>
      <c r="D19" s="27"/>
      <c r="E19" s="26" t="s">
        <v>17</v>
      </c>
      <c r="F19" s="7">
        <v>220</v>
      </c>
      <c r="G19" s="7">
        <v>220</v>
      </c>
    </row>
    <row r="20" s="1" customFormat="1" ht="21.6" customHeight="1" spans="1:7">
      <c r="A20" s="7"/>
      <c r="B20" s="23" t="s">
        <v>40</v>
      </c>
      <c r="C20" s="24"/>
      <c r="D20" s="27"/>
      <c r="E20" s="26" t="s">
        <v>41</v>
      </c>
      <c r="F20" s="7">
        <v>581</v>
      </c>
      <c r="G20" s="7">
        <v>581</v>
      </c>
    </row>
    <row r="21" s="1" customFormat="1" ht="21.6" customHeight="1" spans="1:7">
      <c r="A21" s="7"/>
      <c r="B21" s="23" t="s">
        <v>42</v>
      </c>
      <c r="C21" s="24"/>
      <c r="D21" s="27"/>
      <c r="E21" s="26" t="s">
        <v>43</v>
      </c>
      <c r="F21" s="7">
        <v>128</v>
      </c>
      <c r="G21" s="7">
        <v>128</v>
      </c>
    </row>
    <row r="22" s="1" customFormat="1" ht="21.6" customHeight="1" spans="1:7">
      <c r="A22" s="7"/>
      <c r="B22" s="23" t="s">
        <v>44</v>
      </c>
      <c r="C22" s="24"/>
      <c r="D22" s="27"/>
      <c r="E22" s="26" t="s">
        <v>45</v>
      </c>
      <c r="F22" s="7">
        <v>40</v>
      </c>
      <c r="G22" s="7">
        <v>40</v>
      </c>
    </row>
    <row r="23" s="1" customFormat="1" ht="21.6" customHeight="1" spans="1:7">
      <c r="A23" s="7"/>
      <c r="B23" s="23" t="s">
        <v>46</v>
      </c>
      <c r="C23" s="24"/>
      <c r="D23" s="27"/>
      <c r="E23" s="26" t="s">
        <v>47</v>
      </c>
      <c r="F23" s="7">
        <v>269</v>
      </c>
      <c r="G23" s="7">
        <v>269</v>
      </c>
    </row>
    <row r="24" s="1" customFormat="1" ht="21.6" customHeight="1" spans="1:7">
      <c r="A24" s="7"/>
      <c r="B24" s="23" t="s">
        <v>48</v>
      </c>
      <c r="C24" s="24"/>
      <c r="D24" s="27"/>
      <c r="E24" s="26" t="s">
        <v>49</v>
      </c>
      <c r="F24" s="7">
        <v>62.39</v>
      </c>
      <c r="G24" s="7">
        <v>62.39</v>
      </c>
    </row>
    <row r="25" s="1" customFormat="1" ht="21.6" customHeight="1" spans="1:7">
      <c r="A25" s="7"/>
      <c r="B25" s="23" t="s">
        <v>50</v>
      </c>
      <c r="C25" s="24"/>
      <c r="D25" s="27"/>
      <c r="E25" s="26" t="s">
        <v>51</v>
      </c>
      <c r="F25" s="7">
        <v>218</v>
      </c>
      <c r="G25" s="7">
        <v>218</v>
      </c>
    </row>
    <row r="26" s="1" customFormat="1" ht="21.6" customHeight="1" spans="1:7">
      <c r="A26" s="7"/>
      <c r="B26" s="23" t="s">
        <v>52</v>
      </c>
      <c r="C26" s="24"/>
      <c r="D26" s="27"/>
      <c r="E26" s="26" t="s">
        <v>17</v>
      </c>
      <c r="F26" s="7">
        <v>215</v>
      </c>
      <c r="G26" s="7">
        <v>215</v>
      </c>
    </row>
    <row r="27" s="1" customFormat="1" ht="21.6" customHeight="1" spans="1:7">
      <c r="A27" s="7"/>
      <c r="B27" s="23" t="s">
        <v>53</v>
      </c>
      <c r="C27" s="24"/>
      <c r="D27" s="27"/>
      <c r="E27" s="26" t="s">
        <v>54</v>
      </c>
      <c r="F27" s="7" t="s">
        <v>55</v>
      </c>
      <c r="G27" s="7" t="s">
        <v>55</v>
      </c>
    </row>
    <row r="28" s="1" customFormat="1" ht="21.6" customHeight="1" spans="1:7">
      <c r="A28" s="7"/>
      <c r="B28" s="23" t="s">
        <v>56</v>
      </c>
      <c r="C28" s="24"/>
      <c r="D28" s="27"/>
      <c r="E28" s="26" t="s">
        <v>57</v>
      </c>
      <c r="F28" s="7">
        <v>90</v>
      </c>
      <c r="G28" s="7">
        <v>90</v>
      </c>
    </row>
    <row r="29" s="1" customFormat="1" ht="21.6" customHeight="1" spans="1:7">
      <c r="A29" s="7"/>
      <c r="B29" s="23" t="s">
        <v>58</v>
      </c>
      <c r="C29" s="24"/>
      <c r="D29" s="27"/>
      <c r="E29" s="26" t="s">
        <v>17</v>
      </c>
      <c r="F29" s="7" t="s">
        <v>59</v>
      </c>
      <c r="G29" s="7" t="s">
        <v>59</v>
      </c>
    </row>
    <row r="30" s="1" customFormat="1" ht="21.6" customHeight="1" spans="1:7">
      <c r="A30" s="7"/>
      <c r="B30" s="23" t="s">
        <v>60</v>
      </c>
      <c r="C30" s="24"/>
      <c r="D30" s="27"/>
      <c r="E30" s="26" t="s">
        <v>61</v>
      </c>
      <c r="F30" s="7">
        <v>209.61</v>
      </c>
      <c r="G30" s="7">
        <v>209.61</v>
      </c>
    </row>
    <row r="31" s="1" customFormat="1" ht="21.6" customHeight="1" spans="1:7">
      <c r="A31" s="7"/>
      <c r="B31" s="23" t="s">
        <v>62</v>
      </c>
      <c r="C31" s="24"/>
      <c r="D31" s="27"/>
      <c r="E31" s="26">
        <v>2318</v>
      </c>
      <c r="F31" s="7" t="s">
        <v>63</v>
      </c>
      <c r="G31" s="7" t="s">
        <v>63</v>
      </c>
    </row>
    <row r="32" s="1" customFormat="1" ht="21.6" customHeight="1" spans="1:7">
      <c r="A32" s="7"/>
      <c r="B32" s="23" t="s">
        <v>64</v>
      </c>
      <c r="C32" s="24"/>
      <c r="D32" s="27"/>
      <c r="E32" s="26" t="s">
        <v>17</v>
      </c>
      <c r="F32" s="7">
        <v>56</v>
      </c>
      <c r="G32" s="7">
        <v>56</v>
      </c>
    </row>
    <row r="33" s="1" customFormat="1" ht="21.6" customHeight="1" spans="1:7">
      <c r="A33" s="7"/>
      <c r="B33" s="23" t="s">
        <v>65</v>
      </c>
      <c r="C33" s="24"/>
      <c r="D33" s="27"/>
      <c r="E33" s="26" t="s">
        <v>17</v>
      </c>
      <c r="F33" s="7">
        <v>300</v>
      </c>
      <c r="G33" s="7">
        <v>300</v>
      </c>
    </row>
    <row r="34" s="1" customFormat="1" ht="21.6" customHeight="1" spans="1:7">
      <c r="A34" s="7"/>
      <c r="B34" s="23" t="s">
        <v>66</v>
      </c>
      <c r="C34" s="24"/>
      <c r="D34" s="27"/>
      <c r="E34" s="26" t="s">
        <v>67</v>
      </c>
      <c r="F34" s="7">
        <v>347</v>
      </c>
      <c r="G34" s="7">
        <v>347</v>
      </c>
    </row>
    <row r="35" s="1" customFormat="1" ht="21.6" customHeight="1" spans="1:7">
      <c r="A35" s="7"/>
      <c r="B35" s="23" t="s">
        <v>68</v>
      </c>
      <c r="C35" s="24"/>
      <c r="D35" s="27"/>
      <c r="E35" s="26" t="s">
        <v>69</v>
      </c>
      <c r="F35" s="7">
        <v>465</v>
      </c>
      <c r="G35" s="7">
        <v>465</v>
      </c>
    </row>
    <row r="36" s="1" customFormat="1" ht="21.6" customHeight="1" spans="1:7">
      <c r="A36" s="7"/>
      <c r="B36" s="23" t="s">
        <v>70</v>
      </c>
      <c r="C36" s="24"/>
      <c r="D36" s="27"/>
      <c r="E36" s="26" t="s">
        <v>17</v>
      </c>
      <c r="F36" s="7">
        <v>126.45</v>
      </c>
      <c r="G36" s="7">
        <v>126.45</v>
      </c>
    </row>
    <row r="37" s="1" customFormat="1" ht="21.6" customHeight="1" spans="1:7">
      <c r="A37" s="7"/>
      <c r="B37" s="23" t="s">
        <v>71</v>
      </c>
      <c r="C37" s="24"/>
      <c r="D37" s="25"/>
      <c r="E37" s="26" t="s">
        <v>17</v>
      </c>
      <c r="F37" s="7">
        <v>15</v>
      </c>
      <c r="G37" s="7">
        <v>15</v>
      </c>
    </row>
    <row r="38" s="1" customFormat="1" ht="21.6" customHeight="1" spans="1:7">
      <c r="A38" s="7"/>
      <c r="B38" s="23" t="s">
        <v>72</v>
      </c>
      <c r="C38" s="24"/>
      <c r="D38" s="25"/>
      <c r="E38" s="26" t="s">
        <v>73</v>
      </c>
      <c r="F38" s="7" t="s">
        <v>17</v>
      </c>
      <c r="G38" s="7" t="s">
        <v>17</v>
      </c>
    </row>
    <row r="39" s="1" customFormat="1" ht="21.6" customHeight="1" spans="1:7">
      <c r="A39" s="7"/>
      <c r="B39" s="23" t="s">
        <v>74</v>
      </c>
      <c r="C39" s="24"/>
      <c r="D39" s="25"/>
      <c r="E39" s="26" t="s">
        <v>75</v>
      </c>
      <c r="F39" s="7" t="s">
        <v>17</v>
      </c>
      <c r="G39" s="7" t="s">
        <v>17</v>
      </c>
    </row>
    <row r="40" s="1" customFormat="1" ht="21.6" customHeight="1" spans="1:7">
      <c r="A40" s="7"/>
      <c r="B40" s="23" t="s">
        <v>76</v>
      </c>
      <c r="C40" s="24"/>
      <c r="E40" s="26" t="s">
        <v>77</v>
      </c>
      <c r="F40" s="7" t="s">
        <v>17</v>
      </c>
      <c r="G40" s="7" t="s">
        <v>17</v>
      </c>
    </row>
    <row r="41" s="1" customFormat="1" ht="21.6" customHeight="1" spans="1:7">
      <c r="A41" s="7"/>
      <c r="B41" s="23" t="s">
        <v>78</v>
      </c>
      <c r="C41" s="24"/>
      <c r="E41" s="26" t="s">
        <v>79</v>
      </c>
      <c r="F41" s="7" t="s">
        <v>17</v>
      </c>
      <c r="G41" s="7" t="s">
        <v>17</v>
      </c>
    </row>
    <row r="42" s="1" customFormat="1" ht="21.6" customHeight="1" spans="1:7">
      <c r="A42" s="7"/>
      <c r="B42" s="23" t="s">
        <v>80</v>
      </c>
      <c r="C42" s="24"/>
      <c r="D42" s="25"/>
      <c r="E42" s="26" t="s">
        <v>81</v>
      </c>
      <c r="F42" s="7">
        <v>96</v>
      </c>
      <c r="G42" s="7">
        <v>96</v>
      </c>
    </row>
    <row r="43" s="1" customFormat="1" ht="21.6" customHeight="1" spans="1:7">
      <c r="A43" s="7"/>
      <c r="B43" s="7" t="s">
        <v>82</v>
      </c>
      <c r="C43" s="17" t="s">
        <v>83</v>
      </c>
      <c r="D43" s="7"/>
      <c r="E43" s="7" t="s">
        <v>84</v>
      </c>
      <c r="F43" s="7" t="s">
        <v>85</v>
      </c>
      <c r="G43" s="7" t="s">
        <v>86</v>
      </c>
    </row>
    <row r="44" s="1" customFormat="1" ht="21.6" customHeight="1" spans="1:7">
      <c r="A44" s="7"/>
      <c r="B44" s="7"/>
      <c r="C44" s="17" t="s">
        <v>87</v>
      </c>
      <c r="D44" s="7"/>
      <c r="E44" s="7" t="s">
        <v>88</v>
      </c>
      <c r="F44" s="7" t="s">
        <v>89</v>
      </c>
      <c r="G44" s="7" t="s">
        <v>90</v>
      </c>
    </row>
    <row r="45" s="1" customFormat="1" ht="21.6" customHeight="1" spans="1:7">
      <c r="A45" s="7"/>
      <c r="B45" s="7"/>
      <c r="C45" s="17" t="s">
        <v>91</v>
      </c>
      <c r="D45" s="7"/>
      <c r="E45" s="7" t="s">
        <v>92</v>
      </c>
      <c r="F45" s="7" t="s">
        <v>93</v>
      </c>
      <c r="G45" s="7" t="s">
        <v>94</v>
      </c>
    </row>
    <row r="46" s="1" customFormat="1" ht="21.6" customHeight="1" spans="1:7">
      <c r="A46" s="7"/>
      <c r="B46" s="7" t="s">
        <v>95</v>
      </c>
      <c r="C46" s="17"/>
      <c r="D46" s="7"/>
      <c r="E46" s="7" t="s">
        <v>96</v>
      </c>
      <c r="F46" s="7" t="s">
        <v>17</v>
      </c>
      <c r="G46" s="7">
        <v>2945.15</v>
      </c>
    </row>
    <row r="47" s="1" customFormat="1" ht="21.6" customHeight="1" spans="1:7">
      <c r="A47" s="7"/>
      <c r="B47" s="7" t="s">
        <v>97</v>
      </c>
      <c r="C47" s="17"/>
      <c r="D47" s="7"/>
      <c r="E47" s="7" t="s">
        <v>98</v>
      </c>
      <c r="F47" s="7" t="s">
        <v>17</v>
      </c>
      <c r="G47" s="7">
        <v>2301.91</v>
      </c>
    </row>
    <row r="48" ht="21.6" customHeight="1" spans="1:7">
      <c r="A48" s="6" t="s">
        <v>99</v>
      </c>
      <c r="B48" s="6" t="s">
        <v>100</v>
      </c>
      <c r="C48" s="12" t="s">
        <v>101</v>
      </c>
      <c r="D48" s="6" t="s">
        <v>102</v>
      </c>
      <c r="E48" s="6" t="s">
        <v>103</v>
      </c>
      <c r="F48" s="6" t="s">
        <v>104</v>
      </c>
      <c r="G48" s="6" t="s">
        <v>105</v>
      </c>
    </row>
    <row r="49" ht="21.6" customHeight="1" spans="1:7">
      <c r="A49" s="6"/>
      <c r="B49" s="6">
        <v>0</v>
      </c>
      <c r="C49" s="12">
        <v>0</v>
      </c>
      <c r="D49" s="9">
        <v>0</v>
      </c>
      <c r="E49" s="6">
        <v>0</v>
      </c>
      <c r="F49" s="6">
        <v>0</v>
      </c>
      <c r="G49" s="9">
        <v>0</v>
      </c>
    </row>
    <row r="50" ht="40.15" customHeight="1" spans="1:7">
      <c r="A50" s="6" t="s">
        <v>106</v>
      </c>
      <c r="B50" s="28" t="s">
        <v>107</v>
      </c>
      <c r="C50" s="28"/>
      <c r="D50" s="28"/>
      <c r="E50" s="28"/>
      <c r="F50" s="28"/>
      <c r="G50" s="28"/>
    </row>
    <row r="52" ht="16.5" spans="4:4">
      <c r="D52" s="29"/>
    </row>
  </sheetData>
  <mergeCells count="16">
    <mergeCell ref="B1:G1"/>
    <mergeCell ref="B2:C2"/>
    <mergeCell ref="B3:C3"/>
    <mergeCell ref="D3:E3"/>
    <mergeCell ref="F3:G3"/>
    <mergeCell ref="B4:C4"/>
    <mergeCell ref="D4:E4"/>
    <mergeCell ref="F4:G4"/>
    <mergeCell ref="B50:G50"/>
    <mergeCell ref="A3:A4"/>
    <mergeCell ref="A5:A47"/>
    <mergeCell ref="A48:A49"/>
    <mergeCell ref="B6:B9"/>
    <mergeCell ref="B10:B12"/>
    <mergeCell ref="B43:B45"/>
    <mergeCell ref="C6:C7"/>
  </mergeCells>
  <pageMargins left="0.708661417322835" right="0.708661417322835" top="0.748031496062992" bottom="0.748031496062992" header="0.31496062992126" footer="0.31496062992126"/>
  <pageSetup paperSize="9" scale="57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workbookViewId="0">
      <selection activeCell="B11" sqref="B11:E11"/>
    </sheetView>
  </sheetViews>
  <sheetFormatPr defaultColWidth="9" defaultRowHeight="13.5" outlineLevelCol="7"/>
  <cols>
    <col min="1" max="1" width="20.625" customWidth="1"/>
    <col min="2" max="2" width="29" customWidth="1"/>
    <col min="3" max="7" width="18.5" customWidth="1"/>
    <col min="8" max="8" width="24.375" customWidth="1"/>
    <col min="9" max="9" width="15.875" customWidth="1"/>
  </cols>
  <sheetData>
    <row r="1" ht="29.25" customHeight="1" spans="1:8">
      <c r="A1" s="2" t="s">
        <v>108</v>
      </c>
      <c r="B1" s="3"/>
      <c r="C1" s="3"/>
      <c r="D1" s="3"/>
      <c r="E1" s="3"/>
      <c r="F1" s="3"/>
      <c r="G1" s="3"/>
      <c r="H1" s="3"/>
    </row>
    <row r="2" ht="18" customHeight="1" spans="1:8">
      <c r="A2" s="4" t="s">
        <v>109</v>
      </c>
      <c r="B2" s="5" t="s">
        <v>110</v>
      </c>
      <c r="C2" s="3"/>
      <c r="D2" s="3"/>
      <c r="E2" s="3"/>
      <c r="F2" s="3"/>
      <c r="G2" s="3"/>
      <c r="H2" s="3"/>
    </row>
    <row r="3" ht="20.45" customHeight="1" spans="1:8">
      <c r="A3" s="6" t="s">
        <v>111</v>
      </c>
      <c r="B3" s="6" t="s">
        <v>112</v>
      </c>
      <c r="C3" s="6" t="s">
        <v>113</v>
      </c>
      <c r="D3" s="6" t="s">
        <v>114</v>
      </c>
      <c r="E3" s="6" t="s">
        <v>115</v>
      </c>
      <c r="F3" s="6" t="s">
        <v>116</v>
      </c>
      <c r="G3" s="6" t="s">
        <v>117</v>
      </c>
      <c r="H3" s="6" t="s">
        <v>118</v>
      </c>
    </row>
    <row r="4" ht="20.45" customHeight="1" spans="1:8">
      <c r="A4" s="6"/>
      <c r="B4" s="6"/>
      <c r="C4" s="7">
        <v>10880.72</v>
      </c>
      <c r="D4" s="7">
        <v>12556.08</v>
      </c>
      <c r="E4" s="7">
        <v>12556.08</v>
      </c>
      <c r="F4" s="8" t="s">
        <v>119</v>
      </c>
      <c r="G4" s="9">
        <f>(E4/D4)</f>
        <v>1</v>
      </c>
      <c r="H4" s="10">
        <f>(E4/D4)*10</f>
        <v>10</v>
      </c>
    </row>
    <row r="5" ht="20.45" customHeight="1" spans="1:8">
      <c r="A5" s="6"/>
      <c r="B5" s="6" t="s">
        <v>120</v>
      </c>
      <c r="C5" s="6"/>
      <c r="D5" s="6"/>
      <c r="E5" s="6"/>
      <c r="F5" s="6" t="s">
        <v>121</v>
      </c>
      <c r="G5" s="6"/>
      <c r="H5" s="6"/>
    </row>
    <row r="6" ht="20.45" customHeight="1" spans="1:8">
      <c r="A6" s="6"/>
      <c r="B6" s="6" t="s">
        <v>122</v>
      </c>
      <c r="C6" s="11">
        <v>12556.08</v>
      </c>
      <c r="D6" s="11"/>
      <c r="E6" s="11"/>
      <c r="F6" s="12" t="s">
        <v>123</v>
      </c>
      <c r="G6" s="11">
        <v>5376.57</v>
      </c>
      <c r="H6" s="11"/>
    </row>
    <row r="7" ht="20.45" customHeight="1" spans="1:8">
      <c r="A7" s="6"/>
      <c r="B7" s="6" t="s">
        <v>124</v>
      </c>
      <c r="C7" s="11">
        <v>0</v>
      </c>
      <c r="D7" s="11"/>
      <c r="E7" s="11"/>
      <c r="F7" s="12" t="s">
        <v>125</v>
      </c>
      <c r="G7" s="11">
        <v>7179.51</v>
      </c>
      <c r="H7" s="11"/>
    </row>
    <row r="8" ht="20.45" customHeight="1" spans="1:8">
      <c r="A8" s="6"/>
      <c r="B8" s="6" t="s">
        <v>126</v>
      </c>
      <c r="C8" s="11">
        <v>0</v>
      </c>
      <c r="D8" s="11"/>
      <c r="E8" s="11"/>
      <c r="F8" s="13"/>
      <c r="G8" s="13"/>
      <c r="H8" s="13"/>
    </row>
    <row r="9" ht="20.45" customHeight="1" spans="1:8">
      <c r="A9" s="6"/>
      <c r="B9" s="6" t="s">
        <v>127</v>
      </c>
      <c r="C9" s="11">
        <v>0</v>
      </c>
      <c r="D9" s="11"/>
      <c r="E9" s="11"/>
      <c r="F9" s="11"/>
      <c r="G9" s="11"/>
      <c r="H9" s="11"/>
    </row>
    <row r="10" ht="20.45" customHeight="1" spans="1:8">
      <c r="A10" s="6" t="s">
        <v>128</v>
      </c>
      <c r="B10" s="6" t="s">
        <v>129</v>
      </c>
      <c r="C10" s="6"/>
      <c r="D10" s="6"/>
      <c r="E10" s="6"/>
      <c r="F10" s="6" t="s">
        <v>130</v>
      </c>
      <c r="G10" s="6"/>
      <c r="H10" s="6"/>
    </row>
    <row r="11" ht="74.25" customHeight="1" spans="1:8">
      <c r="A11" s="6"/>
      <c r="B11" s="14" t="s">
        <v>131</v>
      </c>
      <c r="C11" s="15"/>
      <c r="D11" s="15"/>
      <c r="E11" s="16"/>
      <c r="F11" s="13" t="s">
        <v>132</v>
      </c>
      <c r="G11" s="11"/>
      <c r="H11" s="11"/>
    </row>
    <row r="12" ht="20.45" customHeight="1" spans="1:8">
      <c r="A12" s="6" t="s">
        <v>133</v>
      </c>
      <c r="B12" s="6"/>
      <c r="C12" s="6"/>
      <c r="D12" s="6"/>
      <c r="E12" s="6"/>
      <c r="F12" s="6"/>
      <c r="G12" s="6"/>
      <c r="H12" s="6"/>
    </row>
    <row r="13" ht="20.45" customHeight="1" spans="1:8">
      <c r="A13" s="6" t="s">
        <v>7</v>
      </c>
      <c r="B13" s="6" t="s">
        <v>8</v>
      </c>
      <c r="C13" s="6" t="s">
        <v>9</v>
      </c>
      <c r="D13" s="6" t="s">
        <v>134</v>
      </c>
      <c r="E13" s="6" t="s">
        <v>135</v>
      </c>
      <c r="F13" s="6" t="s">
        <v>116</v>
      </c>
      <c r="G13" s="6" t="s">
        <v>118</v>
      </c>
      <c r="H13" s="6" t="s">
        <v>136</v>
      </c>
    </row>
    <row r="14" s="1" customFormat="1" ht="20.45" customHeight="1" spans="1:8">
      <c r="A14" s="7" t="s">
        <v>137</v>
      </c>
      <c r="B14" s="7" t="s">
        <v>138</v>
      </c>
      <c r="C14" s="17" t="s">
        <v>139</v>
      </c>
      <c r="D14" s="17">
        <v>30000</v>
      </c>
      <c r="E14" s="17" t="s">
        <v>140</v>
      </c>
      <c r="F14" s="7" t="s">
        <v>119</v>
      </c>
      <c r="G14" s="7" t="s">
        <v>141</v>
      </c>
      <c r="H14" s="7"/>
    </row>
    <row r="15" s="1" customFormat="1" ht="20.45" customHeight="1" spans="1:8">
      <c r="A15" s="7"/>
      <c r="B15" s="7" t="s">
        <v>142</v>
      </c>
      <c r="C15" s="17" t="s">
        <v>143</v>
      </c>
      <c r="D15" s="17" t="s">
        <v>144</v>
      </c>
      <c r="E15" s="17" t="s">
        <v>144</v>
      </c>
      <c r="F15" s="7" t="s">
        <v>119</v>
      </c>
      <c r="G15" s="7" t="s">
        <v>119</v>
      </c>
      <c r="H15" s="7"/>
    </row>
    <row r="16" s="1" customFormat="1" ht="20.45" customHeight="1" spans="1:8">
      <c r="A16" s="7"/>
      <c r="B16" s="7" t="s">
        <v>145</v>
      </c>
      <c r="C16" s="17" t="s">
        <v>146</v>
      </c>
      <c r="D16" s="17" t="s">
        <v>147</v>
      </c>
      <c r="E16" s="17" t="s">
        <v>148</v>
      </c>
      <c r="F16" s="7" t="s">
        <v>149</v>
      </c>
      <c r="G16" s="7" t="s">
        <v>149</v>
      </c>
      <c r="H16" s="7"/>
    </row>
    <row r="17" s="1" customFormat="1" ht="30.75" customHeight="1" spans="1:8">
      <c r="A17" s="7" t="s">
        <v>150</v>
      </c>
      <c r="B17" s="7" t="s">
        <v>151</v>
      </c>
      <c r="C17" s="17" t="s">
        <v>152</v>
      </c>
      <c r="D17" s="17" t="s">
        <v>153</v>
      </c>
      <c r="E17" s="17" t="s">
        <v>153</v>
      </c>
      <c r="F17" s="7" t="s">
        <v>119</v>
      </c>
      <c r="G17" s="7" t="s">
        <v>119</v>
      </c>
      <c r="H17" s="7"/>
    </row>
    <row r="18" s="1" customFormat="1" ht="20.45" customHeight="1" spans="1:8">
      <c r="A18" s="7"/>
      <c r="B18" s="7" t="s">
        <v>154</v>
      </c>
      <c r="C18" s="17" t="s">
        <v>155</v>
      </c>
      <c r="D18" s="17" t="s">
        <v>153</v>
      </c>
      <c r="E18" s="17" t="s">
        <v>153</v>
      </c>
      <c r="F18" s="7" t="s">
        <v>119</v>
      </c>
      <c r="G18" s="7" t="s">
        <v>119</v>
      </c>
      <c r="H18" s="7"/>
    </row>
    <row r="19" s="1" customFormat="1" ht="20.45" customHeight="1" spans="1:8">
      <c r="A19" s="7"/>
      <c r="B19" s="7" t="s">
        <v>156</v>
      </c>
      <c r="C19" s="17" t="s">
        <v>157</v>
      </c>
      <c r="D19" s="17" t="s">
        <v>153</v>
      </c>
      <c r="E19" s="17" t="s">
        <v>153</v>
      </c>
      <c r="F19" s="7" t="s">
        <v>119</v>
      </c>
      <c r="G19" s="7" t="s">
        <v>119</v>
      </c>
      <c r="H19" s="7"/>
    </row>
    <row r="20" s="1" customFormat="1" ht="20.45" customHeight="1" spans="1:8">
      <c r="A20" s="7"/>
      <c r="B20" s="7" t="s">
        <v>158</v>
      </c>
      <c r="C20" s="17" t="s">
        <v>159</v>
      </c>
      <c r="D20" s="17" t="s">
        <v>153</v>
      </c>
      <c r="E20" s="17" t="s">
        <v>153</v>
      </c>
      <c r="F20" s="7" t="s">
        <v>119</v>
      </c>
      <c r="G20" s="7" t="s">
        <v>119</v>
      </c>
      <c r="H20" s="7"/>
    </row>
    <row r="21" s="1" customFormat="1" ht="20.45" customHeight="1" spans="1:8">
      <c r="A21" s="7" t="s">
        <v>160</v>
      </c>
      <c r="B21" s="7" t="s">
        <v>161</v>
      </c>
      <c r="C21" s="17" t="s">
        <v>162</v>
      </c>
      <c r="D21" s="17" t="s">
        <v>163</v>
      </c>
      <c r="E21" s="17" t="s">
        <v>164</v>
      </c>
      <c r="F21" s="7" t="s">
        <v>119</v>
      </c>
      <c r="G21" s="7" t="s">
        <v>119</v>
      </c>
      <c r="H21" s="7"/>
    </row>
    <row r="22" s="1" customFormat="1" ht="20.45" customHeight="1" spans="1:8">
      <c r="A22" s="7" t="s">
        <v>165</v>
      </c>
      <c r="B22" s="7" t="s">
        <v>166</v>
      </c>
      <c r="C22" s="17" t="s">
        <v>167</v>
      </c>
      <c r="D22" s="17">
        <v>10880.72</v>
      </c>
      <c r="E22" s="17">
        <v>12556.08</v>
      </c>
      <c r="F22" s="7" t="s">
        <v>149</v>
      </c>
      <c r="G22" s="7" t="s">
        <v>149</v>
      </c>
      <c r="H22" s="7"/>
    </row>
    <row r="23" s="1" customFormat="1" ht="20.45" customHeight="1" spans="1:8">
      <c r="A23" s="7"/>
      <c r="B23" s="7" t="s">
        <v>168</v>
      </c>
      <c r="C23" s="17" t="s">
        <v>169</v>
      </c>
      <c r="D23" s="17" t="s">
        <v>170</v>
      </c>
      <c r="E23" s="17" t="s">
        <v>170</v>
      </c>
      <c r="F23" s="7" t="s">
        <v>149</v>
      </c>
      <c r="G23" s="7" t="s">
        <v>149</v>
      </c>
      <c r="H23" s="7"/>
    </row>
    <row r="24" s="1" customFormat="1" ht="20.45" customHeight="1" spans="1:8">
      <c r="A24" s="7"/>
      <c r="B24" s="7" t="s">
        <v>171</v>
      </c>
      <c r="C24" s="17" t="s">
        <v>169</v>
      </c>
      <c r="D24" s="17" t="s">
        <v>170</v>
      </c>
      <c r="E24" s="17" t="s">
        <v>170</v>
      </c>
      <c r="F24" s="7" t="s">
        <v>149</v>
      </c>
      <c r="G24" s="7" t="s">
        <v>149</v>
      </c>
      <c r="H24" s="7"/>
    </row>
  </sheetData>
  <mergeCells count="22">
    <mergeCell ref="A1:H1"/>
    <mergeCell ref="B5:E5"/>
    <mergeCell ref="F5:H5"/>
    <mergeCell ref="C6:E6"/>
    <mergeCell ref="G6:H6"/>
    <mergeCell ref="C7:E7"/>
    <mergeCell ref="G7:H7"/>
    <mergeCell ref="C8:E8"/>
    <mergeCell ref="F8:H8"/>
    <mergeCell ref="C9:E9"/>
    <mergeCell ref="F9:H9"/>
    <mergeCell ref="B10:E10"/>
    <mergeCell ref="F10:H10"/>
    <mergeCell ref="B11:E11"/>
    <mergeCell ref="F11:H11"/>
    <mergeCell ref="A12:H12"/>
    <mergeCell ref="A3:A9"/>
    <mergeCell ref="A10:A11"/>
    <mergeCell ref="A14:A16"/>
    <mergeCell ref="A17:A20"/>
    <mergeCell ref="A22:A24"/>
    <mergeCell ref="B3:B4"/>
  </mergeCells>
  <pageMargins left="0.708661417322835" right="0.708661417322835" top="0.748031496062992" bottom="0.748031496062992" header="0.31496062992126" footer="0.31496062992126"/>
  <pageSetup paperSize="9" scale="8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基础表</vt:lpstr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Administrator</cp:lastModifiedBy>
  <dcterms:created xsi:type="dcterms:W3CDTF">2015-06-05T18:19:00Z</dcterms:created>
  <cp:lastPrinted>2025-06-23T02:24:00Z</cp:lastPrinted>
  <dcterms:modified xsi:type="dcterms:W3CDTF">2025-08-18T03:14:38Z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